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Раздел 2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<sst xmlns="http://schemas.openxmlformats.org/spreadsheetml/2006/main">
  <si>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УТВЕРЖДАЮ</t>
  </si>
  <si>
    <t>Директор</t>
  </si>
  <si>
    <t>(наименование должности лица, утверждающего документ)</t>
  </si>
  <si>
    <t>Н.Н. Медведков</t>
  </si>
  <si>
    <t>(подпись)</t>
  </si>
  <si>
    <t>(расшифровка подписи)</t>
  </si>
  <si>
    <t>"_____" _____________2026 г.</t>
  </si>
  <si>
    <t>(дата утверждения)</t>
  </si>
  <si>
    <t>План</t>
  </si>
  <si>
    <t>финансово-хозяйственной деятельности ГБУК РО «Музей К.Э. Циолковского» на 2026 год и плановый период 2027-2028 годов</t>
  </si>
  <si>
    <t>Адрес</t>
  </si>
  <si>
    <t>391071 Рязанская область Спасский район село Ижевское улица Зеленая дом 23</t>
  </si>
  <si>
    <t>Учредитель</t>
  </si>
  <si>
    <t>Рязанская область</t>
  </si>
  <si>
    <t>Орган, осуществляющий функции и полномочия учредителя</t>
  </si>
  <si>
    <t>Министерство культуры Рязанской области</t>
  </si>
  <si>
    <t>Орган управления государственным имуществом</t>
  </si>
  <si>
    <t>Министерство имущественных и земельных отношений Рязанской области</t>
  </si>
  <si>
    <t>ИНН</t>
  </si>
  <si>
    <t>6215015142</t>
  </si>
  <si>
    <t>КПП</t>
  </si>
  <si>
    <t>622001001</t>
  </si>
  <si>
    <t>ОГРН</t>
  </si>
  <si>
    <t>1056212010282</t>
  </si>
  <si>
    <t>ОКВЭД</t>
  </si>
  <si>
    <t>91.02,91.03</t>
  </si>
  <si>
    <t>ОКОПФ</t>
  </si>
  <si>
    <t>7 52 03</t>
  </si>
  <si>
    <t>Реквизиты счета</t>
  </si>
  <si>
    <t>Минфин Рязанской области (ГБУК РО "Музей К.Э.Циолковского", л/с 802X4532000)
Адрес:391071,Рязанская область,Спасский район,с. Ижевское,ул.Зеленая,д.23
р/с 03224643610000003200, ОКЦ №1 ВВГУ Банка России//УФК по Нижегородской области, г.Нижний Новгород, БИК 012202102, кор.счет 40102810745370000024</t>
  </si>
  <si>
    <t>Подписано. Заверено ЭП.</t>
  </si>
  <si>
    <t>ФИО: Медведков Николай Николаевич</t>
  </si>
  <si>
    <t>Должность: Директор</t>
  </si>
  <si>
    <t>Действует c 25.11.2024 16:21:56 по: 18.02.2026 16:21:56</t>
  </si>
  <si>
    <t>Серийный номер: F5FC12F6A457110C932391BECDBE19DE4CAE9277</t>
  </si>
  <si>
    <t>Издатель: Федеральное казначейство</t>
  </si>
  <si>
    <t>Время подписания: 30.12.2025 16:55:12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</si>
  <si>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</si>
  <si>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</si>
  <si>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</si>
  <si>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</si>
  <si>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</si>
  <si>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</si>
  <si>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2026 текущий финансовый год</t>
  </si>
  <si>
    <t>на 2027 г. первый год планового периода</t>
  </si>
  <si>
    <t>на 2028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</si>
  <si>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</si>
  <si>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</si>
  <si>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</si>
  <si>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</si>
  <si>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</si>
  <si>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</si>
  <si>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</si>
  <si>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</si>
  <si>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</si>
  <si>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</si>
  <si>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</si>
  <si>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</si>
  <si>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</si>
  <si>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 доходы от собственности, всего</t>
  </si>
  <si>
    <t>1100</t>
  </si>
  <si>
    <t>120</t>
  </si>
  <si>
    <t>121-129</t>
  </si>
  <si>
    <t>доходы от оказания услуг, работ, компенсации затрат учреждений, всего</t>
  </si>
  <si>
    <t>1200</t>
  </si>
  <si>
    <t>130</t>
  </si>
  <si>
    <t>131-139</t>
  </si>
  <si>
    <t>в том числе: субсидии на финансовое обеспечение выполнения государственного задания за счет средств бюджета публично-правового образования, создавшего учреждение</t>
  </si>
  <si>
    <t>1210</t>
  </si>
  <si>
    <t>доходы от штрафов, пеней, иных сумм принудительного изъятия, всего</t>
  </si>
  <si>
    <t>1300</t>
  </si>
  <si>
    <t>140</t>
  </si>
  <si>
    <t>141-145</t>
  </si>
  <si>
    <t>безвозмездные денежные поступления, всего</t>
  </si>
  <si>
    <t>1400</t>
  </si>
  <si>
    <t>150</t>
  </si>
  <si>
    <t>151-168</t>
  </si>
  <si>
    <t>в том числе:
целевые субсидии</t>
  </si>
  <si>
    <t>1410</t>
  </si>
  <si>
    <t>из них: иные субсидии, предоставленные из бюджета (текущего характера)</t>
  </si>
  <si>
    <t>1411</t>
  </si>
  <si>
    <t>152</t>
  </si>
  <si>
    <t>иные субсидии, предоставленные из бюджета (капитального характера)</t>
  </si>
  <si>
    <t>1412</t>
  </si>
  <si>
    <t>162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</si>
  <si>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</si>
  <si>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</si>
  <si>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</si>
  <si>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</si>
  <si>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</si>
  <si>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181-189</t>
  </si>
  <si>
    <t>доходы от операций с активами, всего</t>
  </si>
  <si>
    <t>1900</t>
  </si>
  <si>
    <t>в том числе:</t>
  </si>
  <si>
    <t>прочие поступления, всего</t>
  </si>
  <si>
    <t>1980</t>
  </si>
  <si>
    <t>из них: невыясненные поступления</t>
  </si>
  <si>
    <t>1981</t>
  </si>
  <si>
    <t>уменьшение стоимости основных средств</t>
  </si>
  <si>
    <t>1982</t>
  </si>
  <si>
    <t>410</t>
  </si>
  <si>
    <t>уменьшение стоимости материальных запасов</t>
  </si>
  <si>
    <t>1983</t>
  </si>
  <si>
    <t>440</t>
  </si>
  <si>
    <t>увеличение остатков денежных средств за счет возврата дебиторской задолженности прошлых лет</t>
  </si>
  <si>
    <t>1984</t>
  </si>
  <si>
    <t>510</t>
  </si>
  <si>
    <t>увеличение задолженности по внутренним привлеченным заимствованиям</t>
  </si>
  <si>
    <t>1985</t>
  </si>
  <si>
    <t>710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</si>
  <si>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</si>
  <si>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</si>
  <si>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</si>
  <si>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</si>
  <si>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</si>
  <si>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</si>
  <si>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</si>
  <si>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210,260</t>
  </si>
  <si>
    <t>прочие выплаты персоналу, в том числе компенсационного характера</t>
  </si>
  <si>
    <t>2120</t>
  </si>
  <si>
    <t>112</t>
  </si>
  <si>
    <t>210,220,260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</si>
  <si>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</si>
  <si>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</si>
  <si>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</si>
  <si>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220,290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</si>
  <si>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</si>
  <si>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</si>
  <si>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</si>
  <si>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210</t>
  </si>
  <si>
    <t>в том числе: на выплаты по оплате труда</t>
  </si>
  <si>
    <t>2141</t>
  </si>
  <si>
    <t>на иные выплаты работникам</t>
  </si>
  <si>
    <t>2142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</si>
  <si>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</si>
  <si>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</si>
  <si>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</si>
  <si>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</si>
  <si>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</si>
  <si>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213</t>
  </si>
  <si>
    <t>на иные выплаты гражданским лицам (денежное содержание)</t>
  </si>
  <si>
    <t>2182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</si>
  <si>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</si>
  <si>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</si>
  <si>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</si>
  <si>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</si>
  <si>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</si>
  <si>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</si>
  <si>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260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</si>
  <si>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</si>
  <si>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</si>
  <si>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</si>
  <si>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</si>
  <si>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</si>
  <si>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</si>
  <si>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290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</si>
  <si>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</si>
  <si>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</si>
  <si>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</si>
  <si>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</si>
  <si>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</si>
  <si>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</si>
  <si>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</si>
  <si>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</si>
  <si>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</si>
  <si>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</si>
  <si>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</si>
  <si>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</si>
  <si>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</si>
  <si>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</si>
  <si>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</si>
  <si>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</si>
  <si>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</si>
  <si>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</si>
  <si>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</si>
  <si>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</si>
  <si>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</si>
  <si>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</si>
  <si>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</si>
  <si>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</si>
  <si>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</si>
  <si>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</si>
  <si>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</si>
  <si>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</si>
  <si>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</si>
  <si>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</si>
  <si>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</si>
  <si>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</si>
  <si>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</si>
  <si>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</si>
  <si>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</si>
  <si>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</si>
  <si>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работ и технологических работ</t>
  </si>
  <si>
    <t>2610</t>
  </si>
  <si>
    <t>241</t>
  </si>
  <si>
    <t>закупку товаров, работ, услуг в сфере информационно-коммуникационных технологий</t>
  </si>
  <si>
    <t>2620</t>
  </si>
  <si>
    <t>242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</si>
  <si>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</si>
  <si>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</si>
  <si>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</si>
  <si>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220</t>
  </si>
  <si>
    <t>прочую закупку товаров, работ и услуг, всего</t>
  </si>
  <si>
    <t>2640</t>
  </si>
  <si>
    <t>244</t>
  </si>
  <si>
    <t>220,300</t>
  </si>
  <si>
    <t>закупка товаров, работ и услуг для обеспечения государственных нужд в области геодезии и картографии вне рамок государственного оборонного заказа</t>
  </si>
  <si>
    <t>2641</t>
  </si>
  <si>
    <t>245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</si>
  <si>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</si>
  <si>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</si>
  <si>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</si>
  <si>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</si>
  <si>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</si>
  <si>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</si>
  <si>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223</t>
  </si>
  <si>
    <t>капитальные вложения в объекты государственной (муниципальной) собственности, всего</t>
  </si>
  <si>
    <t>2700</t>
  </si>
  <si>
    <t>400</t>
  </si>
  <si>
    <t>220,290,300</t>
  </si>
  <si>
    <t>в том числе: 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</si>
  <si>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</si>
  <si>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</si>
  <si>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</si>
  <si>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</si>
  <si>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</si>
  <si>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</si>
  <si>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</si>
  <si>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</si>
  <si>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</si>
  <si>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</si>
  <si>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</si>
  <si>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</si>
  <si>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</si>
  <si>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</si>
  <si>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</si>
  <si>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</si>
  <si>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</si>
  <si>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</si>
  <si>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</si>
  <si>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исполнения обязательств по договору безвозмездного пользования (для перечисления обеспечительного платежа)</t>
  </si>
  <si>
    <t>4020</t>
  </si>
  <si>
    <t>Раздел 2. Сведения по выплатам на закупки товаров, работ, услуг</t>
  </si>
  <si>
    <t>№ п/п</t>
  </si>
  <si>
    <t>Год начала закупки</t>
  </si>
  <si>
    <t>Уникальный код</t>
  </si>
  <si>
    <t>Сумма</t>
  </si>
  <si>
    <t>на 2026 г. (текущий финансовый год)</t>
  </si>
  <si>
    <t>на 2027 г. (первый год планового периода)</t>
  </si>
  <si>
    <t>на 2028 г. (второй год планового периода)</t>
  </si>
  <si>
    <t>4.1</t>
  </si>
  <si>
    <t>4.2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</si>
  <si>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</si>
  <si>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</si>
  <si>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</si>
  <si>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</si>
  <si>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</si>
  <si>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</si>
  <si>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</si>
  <si>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</si>
  <si>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</si>
  <si>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</si>
  <si>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</si>
  <si>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</si>
  <si>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</si>
  <si>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</si>
  <si>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</si>
  <si>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</si>
  <si>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</si>
  <si>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</si>
  <si>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</si>
  <si>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</si>
  <si>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</si>
  <si>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</si>
  <si>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</si>
  <si>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</si>
  <si>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</si>
  <si>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</si>
  <si>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</si>
  <si>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</si>
  <si>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</si>
  <si>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</si>
  <si>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</si>
  <si>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</si>
  <si>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</si>
  <si>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</si>
  <si>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</si>
  <si>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</si>
  <si>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</si>
  <si>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</si>
  <si>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</si>
  <si>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</si>
  <si>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</si>
  <si>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</si>
  <si>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</si>
  <si>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</si>
  <si>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</si>
  <si>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</si>
  <si>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</si>
  <si>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</si>
  <si>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</si>
  <si>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</si>
  <si>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</si>
  <si>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</si>
  <si>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</si>
  <si>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</si>
  <si>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</si>
  <si>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</si>
  <si>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</si>
  <si>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</si>
  <si>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</si>
  <si>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2026</t>
  </si>
  <si>
    <t>2.2</t>
  </si>
  <si>
    <t>26520</t>
  </si>
  <si>
    <t>2027</t>
  </si>
  <si>
    <t>2.3</t>
  </si>
  <si>
    <t>26530</t>
  </si>
  <si>
    <t>2028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</si>
  <si>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</si>
  <si>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</si>
  <si>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</si>
  <si>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</si>
  <si>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</si>
  <si>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</si>
  <si>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</si>
  <si>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</si>
  <si>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</si>
  <si>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</si>
  <si>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</si>
  <si>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</si>
  <si>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заместитель директора по финансовым вопросам</t>
  </si>
  <si>
    <t>Соловьева Евгения Николаевна</t>
  </si>
  <si>
    <t>8(49135)71293</t>
  </si>
  <si>
    <t>(фамилия, инициалы)</t>
  </si>
  <si>
    <t>(телефон)</t>
  </si>
  <si>
    <t>"______" _________________ 20__ г.</t>
  </si>
  <si>
    <t>СОГЛАСОВАНО</t>
  </si>
  <si>
    <t>И.о. министра культуры Рязанской области</t>
  </si>
  <si>
    <t>(наименование должности уполномоченного лица органа-учредителя)</t>
  </si>
  <si>
    <t>Д.В. Стерлигова</t>
  </si>
  <si>
    <t>М.П.</t>
  </si>
  <si>
    <t>ФИО: Стерлигова Дарья Владимировна</t>
  </si>
  <si>
    <t>Должность: заместитель министра</t>
  </si>
  <si>
    <t>Действует c 18.10.2024 11:28:34 по: 11.01.2026 11:28:34</t>
  </si>
  <si>
    <t>Серийный номер: F8EFDA3E87F8D371B8C44B60EC876B49CF925C06</t>
  </si>
  <si>
    <t>Время подписания: 30.12.2025 16:55:21</t>
  </si>
  <si>
    <t>Код видов расходов</t>
  </si>
  <si>
    <t>Источник финансового обеспечения</t>
  </si>
  <si>
    <t>субсидии на выполнение государственного (муниципального) задания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</si>
  <si>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</si>
  <si>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</si>
  <si>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</si>
  <si>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</si>
  <si>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</si>
  <si>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</si>
  <si>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</si>
  <si>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</si>
  <si>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</si>
  <si>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</si>
  <si>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</si>
  <si>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</si>
  <si>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</si>
  <si>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</si>
  <si>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</si>
  <si>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</si>
  <si>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</si>
  <si>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</si>
  <si>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</si>
  <si>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</si>
  <si>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</si>
  <si>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[АУП], [АУП], [Директор],</t>
  </si>
  <si>
    <t>[АУП], [АУП], [Заместитель директора по финансовым вопросам],</t>
  </si>
  <si>
    <t>[АУП], [АУП], [Заместитель директора по хозяйственной части],</t>
  </si>
  <si>
    <t>[Основной персонал], [Основной персонал], [Главный хранитель фондов],</t>
  </si>
  <si>
    <t>[Основной персонал], [Основной персонал], [Главный научный сотрудник],</t>
  </si>
  <si>
    <t>[Основной персонал], [Основной персонал], [Научный сотрудник],</t>
  </si>
  <si>
    <t>[Основной персонал], [Основной персонал], [Методист],</t>
  </si>
  <si>
    <t>[Основной персонал], [Основной персонал], [Смотритель музейный],</t>
  </si>
  <si>
    <t>[АХП], [АХП], [Ведущий бухгалтер],</t>
  </si>
  <si>
    <t>[АХП], [АХП], [Ведущий экономист],</t>
  </si>
  <si>
    <t>11</t>
  </si>
  <si>
    <t>[АХП], [АХП], [Кассир билетный],</t>
  </si>
  <si>
    <t>13</t>
  </si>
  <si>
    <t>[Хозяйственный персонал], [Хозяйственный персонал], [Дворник],</t>
  </si>
  <si>
    <t>14</t>
  </si>
  <si>
    <t>[Хозяйственный персонал], [Хозяйственный персонал], [Рабочий по комплексному обслуживание и ремонту здания],</t>
  </si>
  <si>
    <t>15</t>
  </si>
  <si>
    <t>[Хозяйственный персонал], [Хозяйственный персонал], [Водитель автомобиля],</t>
  </si>
  <si>
    <t>16</t>
  </si>
  <si>
    <t>[Хозяйственный персонал], [Хозяйственный персонал], [оператор котельной],</t>
  </si>
  <si>
    <t>Итого:</t>
  </si>
  <si>
    <t>приносящая доход деятельность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</si>
  <si>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</si>
  <si>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</si>
  <si>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</si>
  <si>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</si>
  <si>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</si>
  <si>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</si>
  <si>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</si>
  <si>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</si>
  <si>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</si>
  <si>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</si>
  <si>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[Выплата суточных при служебных командировках работникам]</t>
  </si>
  <si>
    <t>[Проезд к месту командировки и обратно]</t>
  </si>
  <si>
    <t>[Найм жилого помещения в период командирования], [Сотрудники]</t>
  </si>
  <si>
    <t>1.2. Расчеты (обоснования) выплат персоналу при направлении в служебные командировки (212)</t>
  </si>
  <si>
    <t>1.3 Расчеты (обоснования) социальных выплат персоналу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</si>
  <si>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</si>
  <si>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</si>
  <si>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</si>
  <si>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[Прочие выплаты]</t>
  </si>
  <si>
    <t>1.3 Расчеты (обоснования) социальных выплат персоналу (266)</t>
  </si>
  <si>
    <t>[Пособие за первые три дня временной нетрудоспособности (КОСГУ 266)], [3 дня за счет работодателя]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</si>
  <si>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</si>
  <si>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</si>
  <si>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</si>
  <si>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</si>
  <si>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[Обязательное социальное страхование от несчастных случаев на производстве и проф. заболеваний],</t>
  </si>
  <si>
    <t>[Единый тариф страховых взносов], [Единый тариф страховых взносов.],</t>
  </si>
  <si>
    <t>3. Расчеты (обоснования) расходов на оплату налога на имущество, налога на землю и прочих налогов и сборов (292;297)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</si>
  <si>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</si>
  <si>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</si>
  <si>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</si>
  <si>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[Уплата иных платежей (853)]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</si>
  <si>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</si>
  <si>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</si>
  <si>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</si>
  <si>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</si>
  <si>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</si>
  <si>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[Услуги связи] [услуги связи (почтовые расходы)] [221]</t>
  </si>
  <si>
    <t>Итого по карточке:</t>
  </si>
  <si>
    <t>Всего:</t>
  </si>
  <si>
    <t>6. Расчеты (обоснования) расходов на закупки товаров, работ, услуг (225)</t>
  </si>
  <si>
    <t>61</t>
  </si>
  <si>
    <t>[Работы, услуги по содержанию имущества] [ремонт оргтехники] [225]</t>
  </si>
  <si>
    <t>6. Расчеты (обоснования) расходов на закупки товаров, работ, услуг (226)</t>
  </si>
  <si>
    <t>62</t>
  </si>
  <si>
    <t>[Прочие работы, услуги] [печать бланков билетов] [226]</t>
  </si>
  <si>
    <t>63</t>
  </si>
  <si>
    <t>[Прочие работы, услуги] [ключ активации] [226]</t>
  </si>
  <si>
    <t>65</t>
  </si>
  <si>
    <t>[Прочие работы, услуги] [обслуживание эквайринга  и пушкинской карты.] [226]</t>
  </si>
  <si>
    <t>74</t>
  </si>
  <si>
    <t>[Прочие работы, услуги] [Печать фото,услуги печати] [226]</t>
  </si>
  <si>
    <t>77</t>
  </si>
  <si>
    <t>[Прочие работы, услуги] [Организация питания делегации, почетных приглашенных гостей.] [226] [организация питания]</t>
  </si>
  <si>
    <t>135</t>
  </si>
  <si>
    <t>[[244.табл.7] (КОСГУ 226) прочие работы, услуги] [Юридические услуги] [226] [юридические услуги]</t>
  </si>
  <si>
    <t>6. Расчеты (обоснования) расходов на закупки товаров, работ, услуг (310)</t>
  </si>
  <si>
    <t>69</t>
  </si>
  <si>
    <t>[Увеличение стоимости основных средств] [фискальный накопитель,стенды,витрины,издание книг.] [310]</t>
  </si>
  <si>
    <t>[Увеличение стоимости основных средств] [фискальный накопитель,стенды,витрины,издание книг.] [310] [Покупка  телевизора,кустореза,печать книги.]</t>
  </si>
  <si>
    <t>[Увеличение стоимости основных средств] [фискальный накопитель,стенды,витрины,издание книг.] [310] [Витрины,стенды,металлические стойки]</t>
  </si>
  <si>
    <t>6. Расчеты (обоснования) расходов на закупки товаров, работ, услуг (346)</t>
  </si>
  <si>
    <t>68</t>
  </si>
  <si>
    <t>[Увеличение стоимости прочих оборотных запасов (материалов)] [материалы для продажи] [346]</t>
  </si>
  <si>
    <t>[Увеличение стоимости прочих оборотных запасов (материалов)] [Материальные запасы для мастер класс] [346]</t>
  </si>
  <si>
    <t>6. Расчеты (обоснования) расходов на закупки товаров, работ, услуг (347)</t>
  </si>
  <si>
    <t>133</t>
  </si>
  <si>
    <t>[Увеличение стоимости материальных запасов для целей капитальных вложений] [Материальные запасы (саженцы деревьев,цветов)] [347]</t>
  </si>
  <si>
    <t>6. Расчеты (обоснования) расходов на закупки товаров, работ, услуг (349)</t>
  </si>
  <si>
    <t>91</t>
  </si>
  <si>
    <t>[Увеличение стоимости прочих материальных запасов однократного применения] [Мероприятия (Ночь искусств, ночь в музее, международный день авиации,масленица] [349]</t>
  </si>
  <si>
    <t>[Расходы на закупки товаров, работ, услуг] [интернет] [221]</t>
  </si>
  <si>
    <t>[Расходы на закупки товаров, работ, услуг] [услуги связи] [221]</t>
  </si>
  <si>
    <t>6. Расчеты (обоснования) расходов на закупки товаров, работ, услуг (222)</t>
  </si>
  <si>
    <t>[Транспортные услуги] [транспортные услуги] [222]</t>
  </si>
  <si>
    <t>92</t>
  </si>
  <si>
    <t>[Транспортные услуги] [Проезд участников конференции] [222] [Проезд почетных гостей и участников ежегодной научной конференции.]</t>
  </si>
  <si>
    <t>6. Расчеты (обоснования) расходов на закупки товаров, работ, услуг (223)</t>
  </si>
  <si>
    <t>136</t>
  </si>
  <si>
    <t>[Коммунальные услуги] [Вывоз ТБО] [223]</t>
  </si>
  <si>
    <t>[Расходы на закупки товаров, работ, услуг] [обслуживания средств тревожной сигнализации.] [225]</t>
  </si>
  <si>
    <t>17</t>
  </si>
  <si>
    <t>[Работы, услуги по содержанию имущества] [обслуживание газовых сетей] [225]</t>
  </si>
  <si>
    <t>18</t>
  </si>
  <si>
    <t>[Работы, услуги по содержанию имущества] [Обслуживание АПС] [225]</t>
  </si>
  <si>
    <t>19</t>
  </si>
  <si>
    <t>[Работы, услуги по содержанию имущества] [заправка и ремонт оргтехники] [225]</t>
  </si>
  <si>
    <t>20</t>
  </si>
  <si>
    <t>[Работы, услуги по содержанию имущества] [проверка водопровода] [225]</t>
  </si>
  <si>
    <t>21</t>
  </si>
  <si>
    <t>[Работы, услуги по содержанию имущества] [поверка газоанализаторов] [225]</t>
  </si>
  <si>
    <t>22</t>
  </si>
  <si>
    <t>[Работы, услуги по содержанию имущества] [ремонт автомобиля] [225]</t>
  </si>
  <si>
    <t>24</t>
  </si>
  <si>
    <t>[Работы, услуги по содержанию имущества] [проверка газоходов] [225]</t>
  </si>
  <si>
    <t>25</t>
  </si>
  <si>
    <t>[Работы, услуги по содержанию имущества] [проверка огнезащитной обработки чердачных помещений] [225]</t>
  </si>
  <si>
    <t>26</t>
  </si>
  <si>
    <t>[Работы, услуги по содержанию имущества] [уборка территории от снега] [225]</t>
  </si>
  <si>
    <t>[Расходы на закупки товаров, работ, услуг] [мониторинг технических средств охраны объекта] [226]</t>
  </si>
  <si>
    <t>[Расходы на закупки товаров, работ, услуг] [охрана помещения] [226]</t>
  </si>
  <si>
    <t>[Расходы на закупки товаров, работ, услуг] [консультант] [226]</t>
  </si>
  <si>
    <t>[Расходы на закупки товаров, работ, услуг] [обслуживание программы 1с] [226]</t>
  </si>
  <si>
    <t>[Расходы на закупки товаров, работ, услуг] [финатек] [226]</t>
  </si>
  <si>
    <t>29</t>
  </si>
  <si>
    <t>[Прочие работы, услуги] [проживание и питание участников конференции] [226]</t>
  </si>
  <si>
    <t>30</t>
  </si>
  <si>
    <t>[Прочие работы, услуги] [обслуживание программы сбис] [226]</t>
  </si>
  <si>
    <t>31</t>
  </si>
  <si>
    <t>[Прочие работы, услуги] [медосмотр сотрудников] [226]</t>
  </si>
  <si>
    <t>32</t>
  </si>
  <si>
    <t>[Прочие работы, услуги] [подписка] [226]</t>
  </si>
  <si>
    <t>33</t>
  </si>
  <si>
    <t>[Прочие работы, услуги] [обслуживание  музейной программы "Камис",предоставление и поддержка облачного сервиса,поставка и внедрение модуля "Новая сверка коллекций"] [226]</t>
  </si>
  <si>
    <t>34</t>
  </si>
  <si>
    <t>[Прочие работы, услуги] [обучение операторов,специалистов] [226]</t>
  </si>
  <si>
    <t>35</t>
  </si>
  <si>
    <t>[Прочие работы, услуги] [антивирус,обслуживание хостинга сайта,крипто-про,тариф яндекс] [226]</t>
  </si>
  <si>
    <t>39</t>
  </si>
  <si>
    <t>[Прочие работы, услуги] [средства защиты информации на ПО] [226]</t>
  </si>
  <si>
    <t>40</t>
  </si>
  <si>
    <t>[Прочие работы, услуги] [госэкспертиза  смет] [226]</t>
  </si>
  <si>
    <t>99</t>
  </si>
  <si>
    <t>[Прочие работы, услуги] [Проведение концертов на мероприятий,организация мероприятий.] [226]</t>
  </si>
  <si>
    <t>137</t>
  </si>
  <si>
    <t>[Прочие работы, услуги] [Проведение СОУТ] [226]</t>
  </si>
  <si>
    <t>6. Расчеты (обоснования) расходов на закупки товаров, работ, услуг (227)</t>
  </si>
  <si>
    <t>43</t>
  </si>
  <si>
    <t>[Страхование] [страховка автомобиля] [227]</t>
  </si>
  <si>
    <t>51</t>
  </si>
  <si>
    <t>[Увеличение стоимости основных средств] [Бесперебойники ,ноутбуки,системные блоки] [310]</t>
  </si>
  <si>
    <t>6. Расчеты (обоснования) расходов на закупки товаров, работ, услуг (343)</t>
  </si>
  <si>
    <t>12</t>
  </si>
  <si>
    <t>[Расходы на закупки товаров, работ, услуг] [бензин] [343]</t>
  </si>
  <si>
    <t>6. Расчеты (обоснования) расходов на закупки товаров, работ, услуг (344)</t>
  </si>
  <si>
    <t>[Увеличение стоимости строительных материалов] [Приобретение строительных материалов.] [344]</t>
  </si>
  <si>
    <t>44</t>
  </si>
  <si>
    <t>[Увеличение стоимости прочих оборотных запасов (материалов)] [приобретение хозяйственных материалов.] [346]</t>
  </si>
  <si>
    <t>45</t>
  </si>
  <si>
    <t>[Увеличение стоимости прочих оборотных запасов (материалов)] [приобретение канцелярских товаров.] [346]</t>
  </si>
  <si>
    <t>47</t>
  </si>
  <si>
    <t>[Увеличение стоимости прочих оборотных запасов (материалов)] [запчасти] [346]</t>
  </si>
  <si>
    <t>48</t>
  </si>
  <si>
    <t>[Увеличение стоимости прочих материальных запасов однократного применения] [раздаточный материал к конференции] [349]</t>
  </si>
  <si>
    <t>94</t>
  </si>
  <si>
    <t>[Увеличение стоимости прочих материальных запасов однократного применения] [Раздаточный материал ,цветы, участникам конференции.] [349]</t>
  </si>
  <si>
    <t>[Расходы на закупки товаров, работ, услуг] [газ] [223]</t>
  </si>
  <si>
    <t>[Расходы на закупки товаров, работ, услуг] [энергия] [223]</t>
  </si>
  <si>
    <t>[Коммунальные услуги] [холодное водоснабжение] [223]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</si>
  <si>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</si>
  <si>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</si>
  <si>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</si>
  <si>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2026 год (на текущий финансовый год)</t>
  </si>
  <si>
    <t>на 2027 год (на первый год планового периода)</t>
  </si>
  <si>
    <t>на 2028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</si>
  <si>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</si>
  <si>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</si>
  <si>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</si>
  <si>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</si>
  <si>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</si>
  <si>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</si>
  <si>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</si>
  <si>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131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</si>
  <si>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</si>
  <si>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</si>
  <si>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</si>
  <si>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</si>
  <si>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</si>
  <si>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</si>
  <si>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</si>
  <si>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</si>
  <si>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</si>
  <si>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</si>
  <si>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</si>
  <si>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</si>
  <si>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</si>
  <si>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30.12.2025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</si>
  <si>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</si>
  <si>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</si>
  <si>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</si>
  <si>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</si>
  <si>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</si>
  <si>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</si>
  <si>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</si>
  <si>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</si>
  <si>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</si>
  <si>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</si>
  <si>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</si>
  <si>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211</t>
  </si>
  <si>
    <t>ПД (1)-0000.00 0 00 00000.000</t>
  </si>
  <si>
    <t>Заработная плата (КВР 111) ПД</t>
  </si>
  <si>
    <t>ПФХД на 2026г.</t>
  </si>
  <si>
    <t>212</t>
  </si>
  <si>
    <t>Служебные командировки ПД (112 КВР)</t>
  </si>
  <si>
    <t>Начисления на выплаты по оплате труда (КВР 119) ПД</t>
  </si>
  <si>
    <t>ПФХД на 2026 г.</t>
  </si>
  <si>
    <t>221</t>
  </si>
  <si>
    <t>Услуги связи (КВР 244) ПД</t>
  </si>
  <si>
    <t>225</t>
  </si>
  <si>
    <t>Работы и услуги по содержанию имущества (244 КВР) ПД</t>
  </si>
  <si>
    <t>226</t>
  </si>
  <si>
    <t>Прочие работы, услуги (КВР 112) ПД</t>
  </si>
  <si>
    <t>Прочие работы, услуги (244 КВР) ПД</t>
  </si>
  <si>
    <t>292</t>
  </si>
  <si>
    <t>Уплата иных платежей, штрафов, пеней (КВР 853) ПД</t>
  </si>
  <si>
    <t>297</t>
  </si>
  <si>
    <t>Иные выплаты текущего характера организациям (КВР 853) ПДД</t>
  </si>
  <si>
    <t>310</t>
  </si>
  <si>
    <t>Увеличение стоимости основных средств (КВР 244) ПД</t>
  </si>
  <si>
    <t>Остаток</t>
  </si>
  <si>
    <t>Остаток на 01.01.2026г.</t>
  </si>
  <si>
    <t>346</t>
  </si>
  <si>
    <t>Приобретение хоз. товаров (КВР 244) ПД</t>
  </si>
  <si>
    <t>Прочие расходные материалы (КВР 244) ПД</t>
  </si>
  <si>
    <t>347</t>
  </si>
  <si>
    <t>Увеличение стоимости материальных запасов для целей кап. вложений ПД (КВР 244)</t>
  </si>
  <si>
    <t>349</t>
  </si>
  <si>
    <t>Увеличение стоимости прочих материальных запасов однократного применения (КВР 244) ПД</t>
  </si>
  <si>
    <t>Организация и проведение культурно-массовых мероприятий (методических)_</t>
  </si>
  <si>
    <t>Заработная плата основного персонала (КВР 111)</t>
  </si>
  <si>
    <t>Организация и проведение культурно-массовых мероприятий (культурно-массовых)_</t>
  </si>
  <si>
    <t>Осуществление экскурсионного обслуживания</t>
  </si>
  <si>
    <t>Организация и проведение культурно-массовых мероприятий (творческих)_</t>
  </si>
  <si>
    <t>Обеспечение сохранности и целостности историко-архитектурного комплекса, исторической среды и ландшафтов</t>
  </si>
  <si>
    <t>Формирование, учет, изучение, обеспечение физического сохранения и безопасности музейных предметов, музейных коллекций</t>
  </si>
  <si>
    <t>Публичный показ музейных предметов, музейных коллекций (в стационарных условиях)</t>
  </si>
  <si>
    <t>Заработная плата АХП (КВР 111)</t>
  </si>
  <si>
    <t>Заработная плата АУП (КВР 111)</t>
  </si>
  <si>
    <t>Служебные командировки (КВР 112)</t>
  </si>
  <si>
    <t>Начисления на оплату труда основного персонала (КВР 119)</t>
  </si>
  <si>
    <t>Начисления на оплату труда АХП (КВР 119)</t>
  </si>
  <si>
    <t>Начисления на оплату труда АУП (КВР 119)</t>
  </si>
  <si>
    <t>Стационарная связь (КВР 244)</t>
  </si>
  <si>
    <t>ПФХД на 2026 год</t>
  </si>
  <si>
    <t>Интернет (ПК) (КВР 244)</t>
  </si>
  <si>
    <t>Иные услуги связи (КВР 244)</t>
  </si>
  <si>
    <t>222</t>
  </si>
  <si>
    <t>Иные трансп. услуги (КВР 244)</t>
  </si>
  <si>
    <t>Электроэнергия (КВР 247)</t>
  </si>
  <si>
    <t>Поставка газа (КВР 247)</t>
  </si>
  <si>
    <t>Другие виды коммунальных услуг (КВР 244)</t>
  </si>
  <si>
    <t>Холодное водоснабжение (КВР 247)</t>
  </si>
  <si>
    <t>техническое обслуживание и регламентно-профилактический ремонт систем охранно-тревожной сигнализации (КВР 244)</t>
  </si>
  <si>
    <t>Другие виды работ/услуг по содержанию объектов недвижимого имущества (КВР 244)</t>
  </si>
  <si>
    <t>Техническое обслуживание и ремонт транспортных средств (КВР 244)</t>
  </si>
  <si>
    <t>Техническое обслуживание и регламентно-профилактический ремонт системы газового пожаротушения и систем пожарной сигнализации (КВР 244)</t>
  </si>
  <si>
    <t>Содержание прилегающ. территорий (КВР 244)</t>
  </si>
  <si>
    <t>Проектно-сметная документация (КВР 244)</t>
  </si>
  <si>
    <t>Прочие работы, услуги (командировки) (КВР 112)</t>
  </si>
  <si>
    <t>Оплата охранных услуг (КВР 244)</t>
  </si>
  <si>
    <t>Прочие работы и услуги (КВР 244)</t>
  </si>
  <si>
    <t>Расходы на программное обеспечение (КВР 244)</t>
  </si>
  <si>
    <t>227</t>
  </si>
  <si>
    <t>Страхование (КВР 244)</t>
  </si>
  <si>
    <t>266</t>
  </si>
  <si>
    <t>Социальные пособия и компенсации персоналу в денежной форме (КВР 111)</t>
  </si>
  <si>
    <t>Приобретение осн. средств (для выполнения госзадания) (КВР 244)</t>
  </si>
  <si>
    <t>343</t>
  </si>
  <si>
    <t>Публичный показ музейных предметов, музейных коллекций (вне стационара)</t>
  </si>
  <si>
    <t>Увеличение стоимости горюче-смазочных материалов (КВР 244)</t>
  </si>
  <si>
    <t>ПФХД на 2026 г.)</t>
  </si>
  <si>
    <t>344</t>
  </si>
  <si>
    <t>Увеличение стоимости строительных материалов (КВР 244)</t>
  </si>
  <si>
    <t>Приобретение канцелярских товаров (КВР 244)</t>
  </si>
  <si>
    <t>ПФХД на 2026г</t>
  </si>
  <si>
    <t>Приобретение хозяйственных товаров (КВР 244)</t>
  </si>
  <si>
    <t>Прочие расходные материалы (КВР 244)</t>
  </si>
  <si>
    <t>(комментарий не заполнен)</t>
  </si>
  <si>
    <t>Увеличение стоимости прочих материальных запасов однократного применения (КВР 244)</t>
  </si>
  <si>
    <t>субсидии на иные цели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</si>
  <si>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</si>
  <si>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</si>
  <si>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</si>
  <si>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</si>
  <si>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</si>
  <si>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</si>
  <si>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</si>
  <si>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</si>
  <si>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2026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</si>
</sst>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left" vertical="center" wrapText="1"/>
    </xf>
    <xf numFmtId="0" fontId="14" fillId="16" borderId="14" applyBorder="0">
      <alignment horizontal="righ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0">
      <alignment horizontal="left" vertical="center" wrapText="1"/>
    </xf>
    <xf numFmtId="0" fontId="18" fillId="20" borderId="18" applyBorder="0">
      <alignment horizontal="right" vertical="center" wrapText="1"/>
    </xf>
    <xf numFmtId="0" fontId="19" fillId="21" borderId="19" applyBorder="1">
      <alignment horizontal="left" vertical="center" wrapText="1"/>
    </xf>
    <xf numFmtId="0" fontId="20" fillId="22" borderId="20" applyBorder="1">
      <alignment horizontal="left" vertical="center" wrapText="1"/>
    </xf>
    <xf numFmtId="0" fontId="21" fillId="23" borderId="21" applyBorder="1">
      <alignment horizontal="left" vertical="center" wrapText="1"/>
    </xf>
    <xf numFmtId="0" fontId="22" fillId="24" borderId="22" applyBorder="0">
      <alignment horizontal="right" vertical="center" wrapText="1"/>
    </xf>
    <xf numFmtId="0" fontId="23" fillId="25" borderId="23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 applyProtection="1">
      <alignment horizontal="left" vertical="center" wrapText="1"/>
      <protection locked="0"/>
    </xf>
    <xf numFmtId="4" fontId="14" fillId="16" borderId="14" applyBorder="0">
      <alignment horizontal="right" vertical="center" wrapText="1" indent="1"/>
    </xf>
    <xf numFmtId="0" fontId="15" fillId="17" borderId="15" applyBorder="0">
      <alignment horizontal="right" vertical="center" wrapText="1"/>
    </xf>
    <xf numFmtId="4" fontId="16" fillId="18" borderId="16" applyBorder="0">
      <alignment horizontal="right" vertical="center" wrapText="1" indent="1"/>
    </xf>
    <xf numFmtId="0" fontId="17" fillId="19" borderId="17" applyBorder="0">
      <alignment horizontal="left" vertical="center" wrapText="1"/>
    </xf>
    <xf numFmtId="4" fontId="18" fillId="20" borderId="18" applyBorder="0">
      <alignment horizontal="right" vertical="center" wrapText="1" indent="1"/>
    </xf>
    <xf numFmtId="0" fontId="19" fillId="21" borderId="19" applyBorder="1">
      <alignment horizontal="left" vertical="center" wrapText="1"/>
    </xf>
    <xf numFmtId="0" fontId="20" fillId="22" borderId="20" applyBorder="1">
      <alignment horizontal="left" vertical="center" wrapText="1"/>
    </xf>
    <xf numFmtId="0" fontId="21" fillId="23" borderId="21" applyBorder="1">
      <alignment horizontal="left" vertical="center" wrapText="1"/>
    </xf>
    <xf numFmtId="0" fontId="22" fillId="24" borderId="22" applyBorder="0">
      <alignment horizontal="right" vertical="center" wrapText="1"/>
    </xf>
    <xf numFmtId="0" fontId="23" fillId="25" borderId="23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border_center_str" xfId="10"/>
    <cellStyle name="border_left_str" xfId="11"/>
    <cellStyle name="border_bold_center_str" xfId="12"/>
    <cellStyle name="p_bottom_left_str" xfId="13"/>
    <cellStyle name="border_right_num" xfId="14"/>
    <cellStyle name="bold_border_right_str" xfId="15"/>
    <cellStyle name="bold_border_right_num" xfId="16"/>
    <cellStyle name="bot_border_left_str" xfId="17"/>
    <cellStyle name="border_bold_right_num" xfId="18"/>
    <cellStyle name="bold_ecp1" xfId="19"/>
    <cellStyle name="bold_ecp2" xfId="20"/>
    <cellStyle name="bold_ecp3" xfId="21"/>
    <cellStyle name="border_bold_right_str" xfId="22"/>
    <cellStyle name="right_str" xfId="23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3" width="17.19" customWidth="1"/>
  </cols>
  <sheetData>
    <row r="1" ht="15" customHeight="1">
</row>
    <row r="2" ht="20" customHeight="1">
</row>
    <row r="3" ht="15" customHeight="1">
</row>
    <row r="4" ht="20" customHeight="1">
      <c r="A4" s="0"/>
      <c r="B4" s="0"/>
      <c r="C4" s="0"/>
      <c r="D4" s="0"/>
      <c r="E4" s="0"/>
      <c r="F4" s="0"/>
      <c r="G4" s="0"/>
      <c r="H4" s="0"/>
      <c r="I4" s="0"/>
      <c r="J4" s="0"/>
      <c r="K4" s="2" t="s">
        <v>0</v>
      </c>
      <c r="L4" s="2"/>
      <c r="M4" s="2"/>
    </row>
    <row r="5" ht="15" customHeight="1">
      <c r="A5" s="0"/>
      <c r="B5" s="0"/>
      <c r="C5" s="0"/>
      <c r="D5" s="0"/>
      <c r="E5" s="0"/>
      <c r="F5" s="0"/>
      <c r="G5" s="0"/>
      <c r="H5" s="0"/>
      <c r="I5" s="0"/>
      <c r="J5" s="0"/>
      <c r="K5" s="3" t="s">
        <v>1</v>
      </c>
      <c r="L5" s="3"/>
      <c r="M5" s="3"/>
    </row>
    <row r="6" ht="15" customHeight="1">
      <c r="A6" s="0"/>
      <c r="B6" s="0"/>
      <c r="C6" s="0"/>
      <c r="D6" s="0"/>
      <c r="E6" s="0"/>
      <c r="F6" s="0"/>
      <c r="G6" s="0"/>
      <c r="H6" s="0"/>
      <c r="I6" s="0"/>
      <c r="J6" s="0"/>
      <c r="K6" s="8" t="s">
        <v>2</v>
      </c>
      <c r="L6" s="8"/>
      <c r="M6" s="8"/>
    </row>
    <row r="7" ht="20" customHeight="1">
      <c r="A7" s="0"/>
      <c r="B7" s="0"/>
      <c r="C7" s="0"/>
      <c r="D7" s="0"/>
      <c r="E7" s="0"/>
      <c r="F7" s="0"/>
      <c r="G7" s="0"/>
      <c r="H7" s="0"/>
      <c r="I7" s="0"/>
      <c r="J7" s="0"/>
      <c r="K7" s="3"/>
      <c r="L7" s="3" t="s">
        <v>3</v>
      </c>
      <c r="M7" s="3"/>
    </row>
    <row r="8" ht="30" customHeight="1">
      <c r="A8" s="0"/>
      <c r="B8" s="0"/>
      <c r="C8" s="0"/>
      <c r="D8" s="0"/>
      <c r="E8" s="0"/>
      <c r="F8" s="0"/>
      <c r="G8" s="0"/>
      <c r="H8" s="0"/>
      <c r="I8" s="0"/>
      <c r="J8" s="0"/>
      <c r="K8" s="8" t="s">
        <v>4</v>
      </c>
      <c r="L8" s="8" t="s">
        <v>5</v>
      </c>
      <c r="M8" s="8"/>
    </row>
    <row r="9" ht="20" customHeight="1">
      <c r="A9" s="0"/>
      <c r="B9" s="0"/>
      <c r="C9" s="0"/>
      <c r="D9" s="0"/>
      <c r="E9" s="0"/>
      <c r="F9" s="0"/>
      <c r="G9" s="0"/>
      <c r="H9" s="0"/>
      <c r="I9" s="0"/>
      <c r="J9" s="0"/>
      <c r="K9" s="3" t="s">
        <v>6</v>
      </c>
      <c r="L9" s="3"/>
      <c r="M9" s="3"/>
    </row>
    <row r="10" ht="15" customHeight="1">
      <c r="A10" s="0"/>
      <c r="B10" s="0"/>
      <c r="C10" s="0"/>
      <c r="D10" s="0"/>
      <c r="E10" s="0"/>
      <c r="F10" s="0"/>
      <c r="G10" s="0"/>
      <c r="H10" s="0"/>
      <c r="I10" s="0"/>
      <c r="J10" s="0"/>
      <c r="K10" s="8" t="s">
        <v>7</v>
      </c>
      <c r="L10" s="8"/>
      <c r="M10" s="8"/>
    </row>
    <row r="11" ht="20" customHeight="1">
</row>
    <row r="12" ht="30" customHeight="1">
      <c r="A12" s="1" t="s">
        <v>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1" t="s">
        <v>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ht="30" customHeight="1">
      <c r="A14" s="11" t="s">
        <v>10</v>
      </c>
      <c r="B14" s="11"/>
      <c r="C14" s="11"/>
      <c r="D14" s="11"/>
      <c r="E14" s="11" t="s">
        <v>11</v>
      </c>
      <c r="F14" s="11"/>
      <c r="G14" s="11"/>
      <c r="H14" s="11"/>
      <c r="I14" s="11"/>
      <c r="J14" s="11"/>
      <c r="K14" s="11"/>
      <c r="L14" s="11"/>
      <c r="M14" s="11"/>
    </row>
    <row r="15" ht="30" customHeight="1">
      <c r="A15" s="11" t="s">
        <v>12</v>
      </c>
      <c r="B15" s="11"/>
      <c r="C15" s="11"/>
      <c r="D15" s="11"/>
      <c r="E15" s="11" t="s">
        <v>13</v>
      </c>
      <c r="F15" s="11"/>
      <c r="G15" s="11"/>
      <c r="H15" s="11"/>
      <c r="I15" s="11"/>
      <c r="J15" s="11"/>
      <c r="K15" s="11"/>
      <c r="L15" s="11"/>
      <c r="M15" s="11"/>
    </row>
    <row r="16" ht="30" customHeight="1">
      <c r="A16" s="11" t="s">
        <v>14</v>
      </c>
      <c r="B16" s="11"/>
      <c r="C16" s="11"/>
      <c r="D16" s="11"/>
      <c r="E16" s="11" t="s">
        <v>15</v>
      </c>
      <c r="F16" s="11"/>
      <c r="G16" s="11"/>
      <c r="H16" s="11"/>
      <c r="I16" s="11"/>
      <c r="J16" s="11"/>
      <c r="K16" s="11"/>
      <c r="L16" s="11"/>
      <c r="M16" s="11"/>
    </row>
    <row r="17" ht="30" customHeight="1">
      <c r="A17" s="11" t="s">
        <v>16</v>
      </c>
      <c r="B17" s="11"/>
      <c r="C17" s="11"/>
      <c r="D17" s="11"/>
      <c r="E17" s="11" t="s">
        <v>17</v>
      </c>
      <c r="F17" s="11"/>
      <c r="G17" s="11"/>
      <c r="H17" s="11"/>
      <c r="I17" s="11"/>
      <c r="J17" s="11"/>
      <c r="K17" s="11"/>
      <c r="L17" s="11"/>
      <c r="M17" s="11"/>
    </row>
    <row r="18" ht="30" customHeight="1">
      <c r="A18" s="11" t="s">
        <v>18</v>
      </c>
      <c r="B18" s="11"/>
      <c r="C18" s="11"/>
      <c r="D18" s="11"/>
      <c r="E18" s="11" t="s">
        <v>19</v>
      </c>
      <c r="F18" s="11"/>
      <c r="G18" s="11"/>
      <c r="H18" s="11"/>
      <c r="I18" s="11"/>
      <c r="J18" s="11"/>
      <c r="K18" s="11"/>
      <c r="L18" s="11"/>
      <c r="M18" s="11"/>
    </row>
    <row r="19" ht="30" customHeight="1">
      <c r="A19" s="11" t="s">
        <v>20</v>
      </c>
      <c r="B19" s="11"/>
      <c r="C19" s="11"/>
      <c r="D19" s="11"/>
      <c r="E19" s="11" t="s">
        <v>21</v>
      </c>
      <c r="F19" s="11"/>
      <c r="G19" s="11"/>
      <c r="H19" s="11"/>
      <c r="I19" s="11"/>
      <c r="J19" s="11"/>
      <c r="K19" s="11"/>
      <c r="L19" s="11"/>
      <c r="M19" s="11"/>
    </row>
    <row r="20" ht="30" customHeight="1">
      <c r="A20" s="11" t="s">
        <v>22</v>
      </c>
      <c r="B20" s="11"/>
      <c r="C20" s="11"/>
      <c r="D20" s="11"/>
      <c r="E20" s="11" t="s">
        <v>23</v>
      </c>
      <c r="F20" s="11"/>
      <c r="G20" s="11"/>
      <c r="H20" s="11"/>
      <c r="I20" s="11"/>
      <c r="J20" s="11"/>
      <c r="K20" s="11"/>
      <c r="L20" s="11"/>
      <c r="M20" s="11"/>
    </row>
    <row r="21" ht="30" customHeight="1">
      <c r="A21" s="11" t="s">
        <v>24</v>
      </c>
      <c r="B21" s="11"/>
      <c r="C21" s="11"/>
      <c r="D21" s="11"/>
      <c r="E21" s="11" t="s">
        <v>25</v>
      </c>
      <c r="F21" s="11"/>
      <c r="G21" s="11"/>
      <c r="H21" s="11"/>
      <c r="I21" s="11"/>
      <c r="J21" s="11"/>
      <c r="K21" s="11"/>
      <c r="L21" s="11"/>
      <c r="M21" s="11"/>
    </row>
    <row r="22" ht="30" customHeight="1">
      <c r="A22" s="11" t="s">
        <v>26</v>
      </c>
      <c r="B22" s="11"/>
      <c r="C22" s="11"/>
      <c r="D22" s="11"/>
      <c r="E22" s="11" t="s">
        <v>27</v>
      </c>
      <c r="F22" s="11"/>
      <c r="G22" s="11"/>
      <c r="H22" s="11"/>
      <c r="I22" s="11"/>
      <c r="J22" s="11"/>
      <c r="K22" s="11"/>
      <c r="L22" s="11"/>
      <c r="M22" s="11"/>
    </row>
    <row r="23" ht="70" customHeight="1">
      <c r="A23" s="11" t="s">
        <v>28</v>
      </c>
      <c r="B23" s="11"/>
      <c r="C23" s="11"/>
      <c r="D23" s="11"/>
      <c r="E23" s="11" t="s">
        <v>29</v>
      </c>
      <c r="F23" s="11"/>
      <c r="G23" s="11"/>
      <c r="H23" s="11"/>
      <c r="I23" s="11"/>
      <c r="J23" s="11"/>
      <c r="K23" s="11"/>
      <c r="L23" s="11"/>
      <c r="M23" s="11"/>
    </row>
    <row r="24" ht="30" customHeight="1">
</row>
    <row r="25" ht="30" customHeight="1">
</row>
    <row r="26" ht="20" customHeight="1">
</row>
    <row r="27" ht="20" customHeight="1">
      <c r="A27" s="0"/>
      <c r="B27" s="19" t="s">
        <v>30</v>
      </c>
      <c r="C27" s="19"/>
      <c r="D27" s="19"/>
      <c r="E27" s="19"/>
      <c r="F27" s="19"/>
      <c r="G27" s="19"/>
    </row>
    <row r="28" ht="20" customHeight="1">
      <c r="A28" s="0"/>
      <c r="B28" s="20" t="s">
        <v>31</v>
      </c>
      <c r="C28" s="20"/>
      <c r="D28" s="20"/>
      <c r="E28" s="20"/>
      <c r="F28" s="20"/>
      <c r="G28" s="20"/>
    </row>
    <row r="29" ht="20" customHeight="1">
      <c r="A29" s="0"/>
      <c r="B29" s="20" t="s">
        <v>32</v>
      </c>
      <c r="C29" s="20"/>
      <c r="D29" s="20"/>
      <c r="E29" s="20"/>
      <c r="F29" s="20"/>
      <c r="G29" s="20"/>
    </row>
    <row r="30" ht="20" customHeight="1">
      <c r="A30" s="0"/>
      <c r="B30" s="20" t="s">
        <v>33</v>
      </c>
      <c r="C30" s="20"/>
      <c r="D30" s="20"/>
      <c r="E30" s="20"/>
      <c r="F30" s="20"/>
      <c r="G30" s="20"/>
    </row>
    <row r="31" ht="20" customHeight="1">
      <c r="A31" s="0"/>
      <c r="B31" s="20" t="s">
        <v>34</v>
      </c>
      <c r="C31" s="20"/>
      <c r="D31" s="20"/>
      <c r="E31" s="20"/>
      <c r="F31" s="20"/>
      <c r="G31" s="20"/>
    </row>
    <row r="32" ht="20" customHeight="1">
      <c r="A32" s="0"/>
      <c r="B32" s="20" t="s">
        <v>35</v>
      </c>
      <c r="C32" s="20"/>
      <c r="D32" s="20"/>
      <c r="E32" s="20"/>
      <c r="F32" s="20"/>
      <c r="G32" s="20"/>
    </row>
    <row r="33" ht="20" customHeight="1">
      <c r="A33" s="0"/>
      <c r="B33" s="21" t="s">
        <v>36</v>
      </c>
      <c r="C33" s="21"/>
      <c r="D33" s="21"/>
      <c r="E33" s="21"/>
      <c r="F33" s="21"/>
      <c r="G33" s="21"/>
    </row>
  </sheetData>
  <sheetProtection password="9913" sheet="1" objects="1" scenarios="1"/>
  <mergeCells>
    <mergeCell ref="K4:M4"/>
    <mergeCell ref="K5:M5"/>
    <mergeCell ref="K6:M6"/>
    <mergeCell ref="L7:M7"/>
    <mergeCell ref="L8:M8"/>
    <mergeCell ref="K9:M9"/>
    <mergeCell ref="K10:M10"/>
    <mergeCell ref="A12:M12"/>
    <mergeCell ref="A13:M13"/>
    <mergeCell ref="A14:D14"/>
    <mergeCell ref="E14:M14"/>
    <mergeCell ref="A15:D15"/>
    <mergeCell ref="E15:M15"/>
    <mergeCell ref="A16:D16"/>
    <mergeCell ref="E16:M16"/>
    <mergeCell ref="A17:D17"/>
    <mergeCell ref="E17:M17"/>
    <mergeCell ref="A18:D18"/>
    <mergeCell ref="E18:M18"/>
    <mergeCell ref="A19:D19"/>
    <mergeCell ref="E19:M19"/>
    <mergeCell ref="A20:D20"/>
    <mergeCell ref="E20:M20"/>
    <mergeCell ref="A21:D21"/>
    <mergeCell ref="E21:M21"/>
    <mergeCell ref="A22:D22"/>
    <mergeCell ref="E22:M22"/>
    <mergeCell ref="A23:D23"/>
    <mergeCell ref="E23:M23"/>
    <mergeCell ref="B27:G27"/>
    <mergeCell ref="B28:G28"/>
    <mergeCell ref="B29:G29"/>
    <mergeCell ref="B30:G30"/>
    <mergeCell ref="B31:G31"/>
    <mergeCell ref="B32:G32"/>
    <mergeCell ref="B33:G33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0" t="s">
        <v>38</v>
      </c>
      <c r="B4" s="10" t="s">
        <v>39</v>
      </c>
      <c r="C4" s="10" t="s">
        <v>40</v>
      </c>
      <c r="D4" s="10" t="s">
        <v>41</v>
      </c>
      <c r="E4" s="10" t="s">
        <v>42</v>
      </c>
      <c r="F4" s="10"/>
      <c r="G4" s="10"/>
      <c r="H4" s="10"/>
      <c r="I4" s="10"/>
      <c r="J4" s="10"/>
      <c r="K4" s="10"/>
    </row>
    <row r="5" ht="25" customHeight="1">
      <c r="A5" s="10"/>
      <c r="B5" s="10"/>
      <c r="C5" s="10"/>
      <c r="D5" s="10"/>
      <c r="E5" s="10" t="s">
        <v>43</v>
      </c>
      <c r="F5" s="10"/>
      <c r="G5" s="10"/>
      <c r="H5" s="10"/>
      <c r="I5" s="10" t="s">
        <v>44</v>
      </c>
      <c r="J5" s="10" t="s">
        <v>45</v>
      </c>
      <c r="K5" s="10" t="s">
        <v>46</v>
      </c>
    </row>
    <row r="6" ht="100" customHeight="1">
      <c r="A6" s="10"/>
      <c r="B6" s="10"/>
      <c r="C6" s="10"/>
      <c r="D6" s="10"/>
      <c r="E6" s="10" t="s">
        <v>47</v>
      </c>
      <c r="F6" s="10" t="s">
        <v>48</v>
      </c>
      <c r="G6" s="10" t="s">
        <v>49</v>
      </c>
      <c r="H6" s="10" t="s">
        <v>50</v>
      </c>
      <c r="I6" s="10"/>
      <c r="J6" s="10"/>
      <c r="K6" s="10"/>
    </row>
    <row r="7" ht="20" customHeight="1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</row>
    <row r="8" ht="25" customHeight="1">
      <c r="A8" s="11" t="s">
        <v>51</v>
      </c>
      <c r="B8" s="10" t="s">
        <v>52</v>
      </c>
      <c r="C8" s="10" t="s">
        <v>53</v>
      </c>
      <c r="D8" s="10" t="s">
        <v>53</v>
      </c>
      <c r="E8" s="14">
        <v>545715.56</v>
      </c>
      <c r="F8" s="14" t="s">
        <v>54</v>
      </c>
      <c r="G8" s="14" t="s">
        <v>54</v>
      </c>
      <c r="H8" s="14">
        <v>426098.11</v>
      </c>
      <c r="I8" s="14">
        <v>0</v>
      </c>
      <c r="J8" s="14">
        <v>0</v>
      </c>
      <c r="K8" s="14">
        <v>0</v>
      </c>
    </row>
    <row r="9" ht="25" customHeight="1">
      <c r="A9" s="11" t="s">
        <v>55</v>
      </c>
      <c r="B9" s="10" t="s">
        <v>56</v>
      </c>
      <c r="C9" s="10" t="s">
        <v>53</v>
      </c>
      <c r="D9" s="10" t="s">
        <v>53</v>
      </c>
      <c r="E9" s="14">
        <v>0</v>
      </c>
      <c r="F9" s="14" t="s">
        <v>54</v>
      </c>
      <c r="G9" s="14" t="s">
        <v>54</v>
      </c>
      <c r="H9" s="14">
        <v>0</v>
      </c>
      <c r="I9" s="14">
        <v>0</v>
      </c>
      <c r="J9" s="14">
        <v>0</v>
      </c>
      <c r="K9" s="14">
        <v>0</v>
      </c>
    </row>
    <row r="10" ht="25" customHeight="1">
      <c r="A10" s="11" t="s">
        <v>57</v>
      </c>
      <c r="B10" s="10" t="s">
        <v>58</v>
      </c>
      <c r="C10" s="10"/>
      <c r="D10" s="10"/>
      <c r="E10" s="14">
        <v>36943718.71</v>
      </c>
      <c r="F10" s="14" t="s">
        <v>54</v>
      </c>
      <c r="G10" s="14" t="s">
        <v>54</v>
      </c>
      <c r="H10" s="14">
        <v>1100000</v>
      </c>
      <c r="I10" s="14">
        <v>37559182.12</v>
      </c>
      <c r="J10" s="14">
        <v>37682183.2</v>
      </c>
      <c r="K10" s="14">
        <v>0</v>
      </c>
    </row>
    <row r="11" ht="25" customHeight="1">
      <c r="A11" s="11" t="s">
        <v>59</v>
      </c>
      <c r="B11" s="10" t="s">
        <v>60</v>
      </c>
      <c r="C11" s="10" t="s">
        <v>61</v>
      </c>
      <c r="D11" s="10" t="s">
        <v>62</v>
      </c>
      <c r="E11" s="14" t="s">
        <v>54</v>
      </c>
      <c r="F11" s="14" t="s">
        <v>54</v>
      </c>
      <c r="G11" s="14" t="s">
        <v>54</v>
      </c>
      <c r="H11" s="14">
        <v>0</v>
      </c>
      <c r="I11" s="14">
        <v>0</v>
      </c>
      <c r="J11" s="14">
        <v>0</v>
      </c>
      <c r="K11" s="14">
        <v>0</v>
      </c>
    </row>
    <row r="12" ht="50" customHeight="1">
      <c r="A12" s="11" t="s">
        <v>63</v>
      </c>
      <c r="B12" s="10" t="s">
        <v>64</v>
      </c>
      <c r="C12" s="10" t="s">
        <v>65</v>
      </c>
      <c r="D12" s="10" t="s">
        <v>66</v>
      </c>
      <c r="E12" s="14">
        <v>36943718.71</v>
      </c>
      <c r="F12" s="14" t="s">
        <v>54</v>
      </c>
      <c r="G12" s="14" t="s">
        <v>54</v>
      </c>
      <c r="H12" s="14">
        <v>1100000</v>
      </c>
      <c r="I12" s="14">
        <v>37559182.12</v>
      </c>
      <c r="J12" s="14">
        <v>37682183.2</v>
      </c>
      <c r="K12" s="14">
        <v>0</v>
      </c>
    </row>
    <row r="13" ht="75" customHeight="1">
      <c r="A13" s="11" t="s">
        <v>67</v>
      </c>
      <c r="B13" s="10" t="s">
        <v>68</v>
      </c>
      <c r="C13" s="10" t="s">
        <v>65</v>
      </c>
      <c r="D13" s="10"/>
      <c r="E13" s="14">
        <v>36943718.71</v>
      </c>
      <c r="F13" s="14" t="s">
        <v>54</v>
      </c>
      <c r="G13" s="14" t="s">
        <v>54</v>
      </c>
      <c r="H13" s="14">
        <v>0</v>
      </c>
      <c r="I13" s="14">
        <v>36459182.12</v>
      </c>
      <c r="J13" s="14">
        <v>36582183.2</v>
      </c>
      <c r="K13" s="14">
        <v>0</v>
      </c>
    </row>
    <row r="14" ht="50" customHeight="1">
      <c r="A14" s="11" t="s">
        <v>69</v>
      </c>
      <c r="B14" s="10" t="s">
        <v>70</v>
      </c>
      <c r="C14" s="10" t="s">
        <v>71</v>
      </c>
      <c r="D14" s="10" t="s">
        <v>72</v>
      </c>
      <c r="E14" s="14" t="s">
        <v>54</v>
      </c>
      <c r="F14" s="14" t="s">
        <v>54</v>
      </c>
      <c r="G14" s="14" t="s">
        <v>54</v>
      </c>
      <c r="H14" s="14">
        <v>0</v>
      </c>
      <c r="I14" s="14">
        <v>0</v>
      </c>
      <c r="J14" s="14">
        <v>0</v>
      </c>
      <c r="K14" s="14">
        <v>0</v>
      </c>
    </row>
    <row r="15" ht="25" customHeight="1">
      <c r="A15" s="11" t="s">
        <v>73</v>
      </c>
      <c r="B15" s="10" t="s">
        <v>74</v>
      </c>
      <c r="C15" s="10" t="s">
        <v>75</v>
      </c>
      <c r="D15" s="10" t="s">
        <v>76</v>
      </c>
      <c r="E15" s="14" t="s">
        <v>54</v>
      </c>
      <c r="F15" s="14" t="s">
        <v>54</v>
      </c>
      <c r="G15" s="14" t="s">
        <v>54</v>
      </c>
      <c r="H15" s="14">
        <v>0</v>
      </c>
      <c r="I15" s="14">
        <v>0</v>
      </c>
      <c r="J15" s="14">
        <v>0</v>
      </c>
      <c r="K15" s="14">
        <v>0</v>
      </c>
    </row>
    <row r="16" ht="38" customHeight="1">
      <c r="A16" s="11" t="s">
        <v>77</v>
      </c>
      <c r="B16" s="10" t="s">
        <v>78</v>
      </c>
      <c r="C16" s="10" t="s">
        <v>75</v>
      </c>
      <c r="D16" s="10"/>
      <c r="E16" s="14" t="s">
        <v>54</v>
      </c>
      <c r="F16" s="14" t="s">
        <v>54</v>
      </c>
      <c r="G16" s="14" t="s">
        <v>54</v>
      </c>
      <c r="H16" s="14">
        <v>0</v>
      </c>
      <c r="I16" s="14">
        <v>0</v>
      </c>
      <c r="J16" s="14">
        <v>0</v>
      </c>
      <c r="K16" s="14">
        <v>0</v>
      </c>
    </row>
    <row r="17" ht="50" customHeight="1">
      <c r="A17" s="11" t="s">
        <v>79</v>
      </c>
      <c r="B17" s="10" t="s">
        <v>80</v>
      </c>
      <c r="C17" s="10" t="s">
        <v>75</v>
      </c>
      <c r="D17" s="10" t="s">
        <v>81</v>
      </c>
      <c r="E17" s="14" t="s">
        <v>54</v>
      </c>
      <c r="F17" s="14" t="s">
        <v>54</v>
      </c>
      <c r="G17" s="14" t="s">
        <v>54</v>
      </c>
      <c r="H17" s="14">
        <v>0</v>
      </c>
      <c r="I17" s="14">
        <v>0</v>
      </c>
      <c r="J17" s="14">
        <v>0</v>
      </c>
      <c r="K17" s="14">
        <v>0</v>
      </c>
    </row>
    <row r="18" ht="50" customHeight="1">
      <c r="A18" s="11" t="s">
        <v>82</v>
      </c>
      <c r="B18" s="10" t="s">
        <v>83</v>
      </c>
      <c r="C18" s="10" t="s">
        <v>75</v>
      </c>
      <c r="D18" s="10" t="s">
        <v>84</v>
      </c>
      <c r="E18" s="14" t="s">
        <v>54</v>
      </c>
      <c r="F18" s="14" t="s">
        <v>54</v>
      </c>
      <c r="G18" s="14" t="s">
        <v>54</v>
      </c>
      <c r="H18" s="14">
        <v>0</v>
      </c>
      <c r="I18" s="14">
        <v>0</v>
      </c>
      <c r="J18" s="14">
        <v>0</v>
      </c>
      <c r="K18" s="14">
        <v>0</v>
      </c>
    </row>
    <row r="19" ht="25" customHeight="1">
      <c r="A19" s="11" t="s">
        <v>85</v>
      </c>
      <c r="B19" s="10" t="s">
        <v>86</v>
      </c>
      <c r="C19" s="10" t="s">
        <v>75</v>
      </c>
      <c r="D19" s="10" t="s">
        <v>84</v>
      </c>
      <c r="E19" s="14" t="s">
        <v>54</v>
      </c>
      <c r="F19" s="14" t="s">
        <v>54</v>
      </c>
      <c r="G19" s="14" t="s">
        <v>54</v>
      </c>
      <c r="H19" s="14">
        <v>0</v>
      </c>
      <c r="I19" s="14">
        <v>0</v>
      </c>
      <c r="J19" s="14">
        <v>0</v>
      </c>
      <c r="K19" s="14">
        <v>0</v>
      </c>
    </row>
    <row r="20" ht="25" customHeight="1">
      <c r="A20" s="11" t="s">
        <v>87</v>
      </c>
      <c r="B20" s="10" t="s">
        <v>88</v>
      </c>
      <c r="C20" s="10" t="s">
        <v>89</v>
      </c>
      <c r="D20" s="10" t="s">
        <v>90</v>
      </c>
      <c r="E20" s="14" t="s">
        <v>54</v>
      </c>
      <c r="F20" s="14" t="s">
        <v>54</v>
      </c>
      <c r="G20" s="14" t="s">
        <v>54</v>
      </c>
      <c r="H20" s="14">
        <v>0</v>
      </c>
      <c r="I20" s="14">
        <v>0</v>
      </c>
      <c r="J20" s="14">
        <v>0</v>
      </c>
      <c r="K20" s="14">
        <v>0</v>
      </c>
    </row>
    <row r="21" ht="25" customHeight="1">
      <c r="A21" s="11" t="s">
        <v>91</v>
      </c>
      <c r="B21" s="10" t="s">
        <v>92</v>
      </c>
      <c r="C21" s="10"/>
      <c r="D21" s="10"/>
      <c r="E21" s="14" t="s">
        <v>54</v>
      </c>
      <c r="F21" s="14" t="s">
        <v>54</v>
      </c>
      <c r="G21" s="14" t="s">
        <v>54</v>
      </c>
      <c r="H21" s="14">
        <v>0</v>
      </c>
      <c r="I21" s="14">
        <v>0</v>
      </c>
      <c r="J21" s="14">
        <v>0</v>
      </c>
      <c r="K21" s="14">
        <v>0</v>
      </c>
    </row>
    <row r="22" ht="25" customHeight="1">
      <c r="A22" s="11" t="s">
        <v>93</v>
      </c>
      <c r="B22" s="10"/>
      <c r="C22" s="10"/>
      <c r="D22" s="10"/>
      <c r="E22" s="14" t="s">
        <v>54</v>
      </c>
      <c r="F22" s="14" t="s">
        <v>54</v>
      </c>
      <c r="G22" s="14" t="s">
        <v>54</v>
      </c>
      <c r="H22" s="14">
        <v>0</v>
      </c>
      <c r="I22" s="14">
        <v>0</v>
      </c>
      <c r="J22" s="14">
        <v>0</v>
      </c>
      <c r="K22" s="14">
        <v>0</v>
      </c>
    </row>
    <row r="23" ht="25" customHeight="1">
      <c r="A23" s="11" t="s">
        <v>94</v>
      </c>
      <c r="B23" s="10" t="s">
        <v>95</v>
      </c>
      <c r="C23" s="10" t="s">
        <v>53</v>
      </c>
      <c r="D23" s="10"/>
      <c r="E23" s="14" t="s">
        <v>54</v>
      </c>
      <c r="F23" s="14" t="s">
        <v>54</v>
      </c>
      <c r="G23" s="14" t="s">
        <v>54</v>
      </c>
      <c r="H23" s="14">
        <v>0</v>
      </c>
      <c r="I23" s="14">
        <v>0</v>
      </c>
      <c r="J23" s="14">
        <v>0</v>
      </c>
      <c r="K23" s="14">
        <v>0</v>
      </c>
    </row>
    <row r="24" ht="25" customHeight="1">
      <c r="A24" s="11" t="s">
        <v>96</v>
      </c>
      <c r="B24" s="10" t="s">
        <v>97</v>
      </c>
      <c r="C24" s="10" t="s">
        <v>89</v>
      </c>
      <c r="D24" s="10"/>
      <c r="E24" s="14" t="s">
        <v>54</v>
      </c>
      <c r="F24" s="14" t="s">
        <v>54</v>
      </c>
      <c r="G24" s="14" t="s">
        <v>54</v>
      </c>
      <c r="H24" s="14">
        <v>0</v>
      </c>
      <c r="I24" s="14">
        <v>0</v>
      </c>
      <c r="J24" s="14">
        <v>0</v>
      </c>
      <c r="K24" s="14">
        <v>0</v>
      </c>
    </row>
    <row r="25" ht="25" customHeight="1">
      <c r="A25" s="11" t="s">
        <v>98</v>
      </c>
      <c r="B25" s="10" t="s">
        <v>99</v>
      </c>
      <c r="C25" s="10" t="s">
        <v>100</v>
      </c>
      <c r="D25" s="10"/>
      <c r="E25" s="14" t="s">
        <v>54</v>
      </c>
      <c r="F25" s="14" t="s">
        <v>54</v>
      </c>
      <c r="G25" s="14" t="s">
        <v>54</v>
      </c>
      <c r="H25" s="14">
        <v>0</v>
      </c>
      <c r="I25" s="14">
        <v>0</v>
      </c>
      <c r="J25" s="14">
        <v>0</v>
      </c>
      <c r="K25" s="14">
        <v>0</v>
      </c>
    </row>
    <row r="26" ht="25" customHeight="1">
      <c r="A26" s="11" t="s">
        <v>101</v>
      </c>
      <c r="B26" s="10" t="s">
        <v>102</v>
      </c>
      <c r="C26" s="10" t="s">
        <v>103</v>
      </c>
      <c r="D26" s="10"/>
      <c r="E26" s="14" t="s">
        <v>54</v>
      </c>
      <c r="F26" s="14" t="s">
        <v>54</v>
      </c>
      <c r="G26" s="14" t="s">
        <v>54</v>
      </c>
      <c r="H26" s="14">
        <v>0</v>
      </c>
      <c r="I26" s="14">
        <v>0</v>
      </c>
      <c r="J26" s="14">
        <v>0</v>
      </c>
      <c r="K26" s="14">
        <v>0</v>
      </c>
    </row>
    <row r="27" ht="50" customHeight="1">
      <c r="A27" s="11" t="s">
        <v>104</v>
      </c>
      <c r="B27" s="10" t="s">
        <v>105</v>
      </c>
      <c r="C27" s="10" t="s">
        <v>106</v>
      </c>
      <c r="D27" s="10"/>
      <c r="E27" s="14" t="s">
        <v>54</v>
      </c>
      <c r="F27" s="14" t="s">
        <v>54</v>
      </c>
      <c r="G27" s="14" t="s">
        <v>54</v>
      </c>
      <c r="H27" s="14">
        <v>0</v>
      </c>
      <c r="I27" s="14">
        <v>0</v>
      </c>
      <c r="J27" s="14">
        <v>0</v>
      </c>
      <c r="K27" s="14">
        <v>0</v>
      </c>
    </row>
    <row r="28" ht="50" customHeight="1">
      <c r="A28" s="11" t="s">
        <v>107</v>
      </c>
      <c r="B28" s="10" t="s">
        <v>108</v>
      </c>
      <c r="C28" s="10" t="s">
        <v>109</v>
      </c>
      <c r="D28" s="10"/>
      <c r="E28" s="14" t="s">
        <v>54</v>
      </c>
      <c r="F28" s="14" t="s">
        <v>54</v>
      </c>
      <c r="G28" s="14" t="s">
        <v>54</v>
      </c>
      <c r="H28" s="14">
        <v>0</v>
      </c>
      <c r="I28" s="14">
        <v>0</v>
      </c>
      <c r="J28" s="14">
        <v>0</v>
      </c>
      <c r="K28" s="14">
        <v>0</v>
      </c>
    </row>
    <row r="29" ht="25" customHeight="1">
      <c r="A29" s="11" t="s">
        <v>110</v>
      </c>
      <c r="B29" s="10" t="s">
        <v>111</v>
      </c>
      <c r="C29" s="10" t="s">
        <v>53</v>
      </c>
      <c r="D29" s="10" t="s">
        <v>53</v>
      </c>
      <c r="E29" s="14">
        <v>37489434.27</v>
      </c>
      <c r="F29" s="14" t="s">
        <v>54</v>
      </c>
      <c r="G29" s="14" t="s">
        <v>54</v>
      </c>
      <c r="H29" s="14">
        <v>1526098.11</v>
      </c>
      <c r="I29" s="14">
        <v>37559182.12</v>
      </c>
      <c r="J29" s="14">
        <v>37682183.2</v>
      </c>
      <c r="K29" s="14">
        <v>0</v>
      </c>
    </row>
    <row r="30" ht="25" customHeight="1">
      <c r="A30" s="11" t="s">
        <v>112</v>
      </c>
      <c r="B30" s="10" t="s">
        <v>113</v>
      </c>
      <c r="C30" s="10" t="s">
        <v>53</v>
      </c>
      <c r="D30" s="10" t="s">
        <v>53</v>
      </c>
      <c r="E30" s="14">
        <v>27277032.76</v>
      </c>
      <c r="F30" s="14" t="s">
        <v>54</v>
      </c>
      <c r="G30" s="14" t="s">
        <v>54</v>
      </c>
      <c r="H30" s="14">
        <v>344340</v>
      </c>
      <c r="I30" s="14">
        <v>27570570.06</v>
      </c>
      <c r="J30" s="14">
        <v>27580570.06</v>
      </c>
      <c r="K30" s="14">
        <v>0</v>
      </c>
    </row>
    <row r="31" ht="25" customHeight="1">
      <c r="A31" s="11" t="s">
        <v>114</v>
      </c>
      <c r="B31" s="10" t="s">
        <v>115</v>
      </c>
      <c r="C31" s="10" t="s">
        <v>116</v>
      </c>
      <c r="D31" s="10" t="s">
        <v>117</v>
      </c>
      <c r="E31" s="14">
        <v>20841958.57</v>
      </c>
      <c r="F31" s="14" t="s">
        <v>54</v>
      </c>
      <c r="G31" s="14" t="s">
        <v>54</v>
      </c>
      <c r="H31" s="14">
        <v>250000</v>
      </c>
      <c r="I31" s="14">
        <v>21091958.57</v>
      </c>
      <c r="J31" s="14">
        <v>21091958.57</v>
      </c>
      <c r="K31" s="14">
        <v>0</v>
      </c>
    </row>
    <row r="32" ht="50" customHeight="1">
      <c r="A32" s="11" t="s">
        <v>118</v>
      </c>
      <c r="B32" s="10" t="s">
        <v>119</v>
      </c>
      <c r="C32" s="10" t="s">
        <v>120</v>
      </c>
      <c r="D32" s="10" t="s">
        <v>121</v>
      </c>
      <c r="E32" s="14">
        <v>140802.7</v>
      </c>
      <c r="F32" s="14" t="s">
        <v>54</v>
      </c>
      <c r="G32" s="14" t="s">
        <v>54</v>
      </c>
      <c r="H32" s="14">
        <v>43000</v>
      </c>
      <c r="I32" s="14">
        <v>133000</v>
      </c>
      <c r="J32" s="14">
        <v>143000</v>
      </c>
      <c r="K32" s="14">
        <v>0</v>
      </c>
    </row>
    <row r="33" ht="50" customHeight="1">
      <c r="A33" s="11" t="s">
        <v>122</v>
      </c>
      <c r="B33" s="10" t="s">
        <v>123</v>
      </c>
      <c r="C33" s="10" t="s">
        <v>124</v>
      </c>
      <c r="D33" s="10" t="s">
        <v>125</v>
      </c>
      <c r="E33" s="14" t="s">
        <v>54</v>
      </c>
      <c r="F33" s="14" t="s">
        <v>54</v>
      </c>
      <c r="G33" s="14" t="s">
        <v>54</v>
      </c>
      <c r="H33" s="14">
        <v>0</v>
      </c>
      <c r="I33" s="14">
        <v>0</v>
      </c>
      <c r="J33" s="14">
        <v>0</v>
      </c>
      <c r="K33" s="14">
        <v>0</v>
      </c>
    </row>
    <row r="34" ht="75" customHeight="1">
      <c r="A34" s="11" t="s">
        <v>126</v>
      </c>
      <c r="B34" s="10" t="s">
        <v>127</v>
      </c>
      <c r="C34" s="10" t="s">
        <v>128</v>
      </c>
      <c r="D34" s="10" t="s">
        <v>129</v>
      </c>
      <c r="E34" s="14">
        <v>6294271.49</v>
      </c>
      <c r="F34" s="14" t="s">
        <v>54</v>
      </c>
      <c r="G34" s="14" t="s">
        <v>54</v>
      </c>
      <c r="H34" s="14">
        <v>51340</v>
      </c>
      <c r="I34" s="14">
        <v>6345611.49</v>
      </c>
      <c r="J34" s="14">
        <v>6345611.49</v>
      </c>
      <c r="K34" s="14">
        <v>0</v>
      </c>
    </row>
    <row r="35" ht="25" customHeight="1">
      <c r="A35" s="11" t="s">
        <v>130</v>
      </c>
      <c r="B35" s="10" t="s">
        <v>131</v>
      </c>
      <c r="C35" s="10" t="s">
        <v>128</v>
      </c>
      <c r="D35" s="10"/>
      <c r="E35" s="14">
        <v>6294271.49</v>
      </c>
      <c r="F35" s="14" t="s">
        <v>54</v>
      </c>
      <c r="G35" s="14" t="s">
        <v>54</v>
      </c>
      <c r="H35" s="14">
        <v>51340</v>
      </c>
      <c r="I35" s="14">
        <v>6345611.49</v>
      </c>
      <c r="J35" s="14">
        <v>6345611.49</v>
      </c>
      <c r="K35" s="14">
        <v>0</v>
      </c>
    </row>
    <row r="36" ht="25" customHeight="1">
      <c r="A36" s="11" t="s">
        <v>132</v>
      </c>
      <c r="B36" s="10" t="s">
        <v>133</v>
      </c>
      <c r="C36" s="10" t="s">
        <v>128</v>
      </c>
      <c r="D36" s="10"/>
      <c r="E36" s="14" t="s">
        <v>54</v>
      </c>
      <c r="F36" s="14" t="s">
        <v>54</v>
      </c>
      <c r="G36" s="14" t="s">
        <v>54</v>
      </c>
      <c r="H36" s="14">
        <v>0</v>
      </c>
      <c r="I36" s="14">
        <v>0</v>
      </c>
      <c r="J36" s="14">
        <v>0</v>
      </c>
      <c r="K36" s="14">
        <v>0</v>
      </c>
    </row>
    <row r="37" ht="75" customHeight="1">
      <c r="A37" s="11" t="s">
        <v>134</v>
      </c>
      <c r="B37" s="10" t="s">
        <v>135</v>
      </c>
      <c r="C37" s="10" t="s">
        <v>136</v>
      </c>
      <c r="D37" s="10"/>
      <c r="E37" s="14" t="s">
        <v>54</v>
      </c>
      <c r="F37" s="14" t="s">
        <v>54</v>
      </c>
      <c r="G37" s="14" t="s">
        <v>54</v>
      </c>
      <c r="H37" s="14">
        <v>0</v>
      </c>
      <c r="I37" s="14">
        <v>0</v>
      </c>
      <c r="J37" s="14">
        <v>0</v>
      </c>
      <c r="K37" s="14">
        <v>0</v>
      </c>
    </row>
    <row r="38" ht="38" customHeight="1">
      <c r="A38" s="11" t="s">
        <v>137</v>
      </c>
      <c r="B38" s="10" t="s">
        <v>138</v>
      </c>
      <c r="C38" s="10" t="s">
        <v>136</v>
      </c>
      <c r="D38" s="10" t="s">
        <v>139</v>
      </c>
      <c r="E38" s="14" t="s">
        <v>54</v>
      </c>
      <c r="F38" s="14" t="s">
        <v>54</v>
      </c>
      <c r="G38" s="14" t="s">
        <v>54</v>
      </c>
      <c r="H38" s="14">
        <v>0</v>
      </c>
      <c r="I38" s="14">
        <v>0</v>
      </c>
      <c r="J38" s="14">
        <v>0</v>
      </c>
      <c r="K38" s="14">
        <v>0</v>
      </c>
    </row>
    <row r="39" ht="25" customHeight="1">
      <c r="A39" s="11" t="s">
        <v>140</v>
      </c>
      <c r="B39" s="10" t="s">
        <v>141</v>
      </c>
      <c r="C39" s="10" t="s">
        <v>136</v>
      </c>
      <c r="D39" s="10"/>
      <c r="E39" s="14" t="s">
        <v>54</v>
      </c>
      <c r="F39" s="14" t="s">
        <v>54</v>
      </c>
      <c r="G39" s="14" t="s">
        <v>54</v>
      </c>
      <c r="H39" s="14">
        <v>0</v>
      </c>
      <c r="I39" s="14">
        <v>0</v>
      </c>
      <c r="J39" s="14">
        <v>0</v>
      </c>
      <c r="K39" s="14">
        <v>0</v>
      </c>
    </row>
    <row r="40" ht="25" customHeight="1">
      <c r="A40" s="11" t="s">
        <v>142</v>
      </c>
      <c r="B40" s="10" t="s">
        <v>143</v>
      </c>
      <c r="C40" s="10" t="s">
        <v>144</v>
      </c>
      <c r="D40" s="10"/>
      <c r="E40" s="14" t="s">
        <v>54</v>
      </c>
      <c r="F40" s="14" t="s">
        <v>54</v>
      </c>
      <c r="G40" s="14" t="s">
        <v>54</v>
      </c>
      <c r="H40" s="14">
        <v>0</v>
      </c>
      <c r="I40" s="14">
        <v>0</v>
      </c>
      <c r="J40" s="14">
        <v>0</v>
      </c>
      <c r="K40" s="14">
        <v>0</v>
      </c>
    </row>
    <row r="41" ht="63" customHeight="1">
      <c r="A41" s="11" t="s">
        <v>145</v>
      </c>
      <c r="B41" s="10" t="s">
        <v>146</v>
      </c>
      <c r="C41" s="10" t="s">
        <v>147</v>
      </c>
      <c r="D41" s="10" t="s">
        <v>148</v>
      </c>
      <c r="E41" s="14" t="s">
        <v>54</v>
      </c>
      <c r="F41" s="14" t="s">
        <v>54</v>
      </c>
      <c r="G41" s="14" t="s">
        <v>54</v>
      </c>
      <c r="H41" s="14">
        <v>0</v>
      </c>
      <c r="I41" s="14">
        <v>0</v>
      </c>
      <c r="J41" s="14">
        <v>0</v>
      </c>
      <c r="K41" s="14">
        <v>0</v>
      </c>
    </row>
    <row r="42" ht="63" customHeight="1">
      <c r="A42" s="11" t="s">
        <v>149</v>
      </c>
      <c r="B42" s="10" t="s">
        <v>150</v>
      </c>
      <c r="C42" s="10" t="s">
        <v>151</v>
      </c>
      <c r="D42" s="10"/>
      <c r="E42" s="14" t="s">
        <v>54</v>
      </c>
      <c r="F42" s="14" t="s">
        <v>54</v>
      </c>
      <c r="G42" s="14" t="s">
        <v>54</v>
      </c>
      <c r="H42" s="14">
        <v>0</v>
      </c>
      <c r="I42" s="14">
        <v>0</v>
      </c>
      <c r="J42" s="14">
        <v>0</v>
      </c>
      <c r="K42" s="14">
        <v>0</v>
      </c>
    </row>
    <row r="43" ht="50" customHeight="1">
      <c r="A43" s="11" t="s">
        <v>152</v>
      </c>
      <c r="B43" s="10" t="s">
        <v>153</v>
      </c>
      <c r="C43" s="10" t="s">
        <v>154</v>
      </c>
      <c r="D43" s="10" t="s">
        <v>155</v>
      </c>
      <c r="E43" s="14" t="s">
        <v>54</v>
      </c>
      <c r="F43" s="14" t="s">
        <v>54</v>
      </c>
      <c r="G43" s="14" t="s">
        <v>54</v>
      </c>
      <c r="H43" s="14">
        <v>0</v>
      </c>
      <c r="I43" s="14">
        <v>0</v>
      </c>
      <c r="J43" s="14">
        <v>0</v>
      </c>
      <c r="K43" s="14">
        <v>0</v>
      </c>
    </row>
    <row r="44" ht="100" customHeight="1">
      <c r="A44" s="11" t="s">
        <v>156</v>
      </c>
      <c r="B44" s="10" t="s">
        <v>157</v>
      </c>
      <c r="C44" s="10" t="s">
        <v>158</v>
      </c>
      <c r="D44" s="10" t="s">
        <v>155</v>
      </c>
      <c r="E44" s="14" t="s">
        <v>54</v>
      </c>
      <c r="F44" s="14" t="s">
        <v>54</v>
      </c>
      <c r="G44" s="14" t="s">
        <v>54</v>
      </c>
      <c r="H44" s="14">
        <v>0</v>
      </c>
      <c r="I44" s="14">
        <v>0</v>
      </c>
      <c r="J44" s="14">
        <v>0</v>
      </c>
      <c r="K44" s="14">
        <v>0</v>
      </c>
    </row>
    <row r="45" ht="50" customHeight="1">
      <c r="A45" s="11" t="s">
        <v>159</v>
      </c>
      <c r="B45" s="10" t="s">
        <v>160</v>
      </c>
      <c r="C45" s="10" t="s">
        <v>161</v>
      </c>
      <c r="D45" s="10" t="s">
        <v>155</v>
      </c>
      <c r="E45" s="14" t="s">
        <v>54</v>
      </c>
      <c r="F45" s="14" t="s">
        <v>54</v>
      </c>
      <c r="G45" s="14" t="s">
        <v>54</v>
      </c>
      <c r="H45" s="14">
        <v>0</v>
      </c>
      <c r="I45" s="14">
        <v>0</v>
      </c>
      <c r="J45" s="14">
        <v>0</v>
      </c>
      <c r="K45" s="14">
        <v>0</v>
      </c>
    </row>
    <row r="46" ht="25" customHeight="1">
      <c r="A46" s="11" t="s">
        <v>162</v>
      </c>
      <c r="B46" s="10" t="s">
        <v>163</v>
      </c>
      <c r="C46" s="10" t="s">
        <v>164</v>
      </c>
      <c r="D46" s="10"/>
      <c r="E46" s="14" t="s">
        <v>54</v>
      </c>
      <c r="F46" s="14" t="s">
        <v>54</v>
      </c>
      <c r="G46" s="14" t="s">
        <v>54</v>
      </c>
      <c r="H46" s="14">
        <v>25000</v>
      </c>
      <c r="I46" s="14">
        <v>25000</v>
      </c>
      <c r="J46" s="14">
        <v>25000</v>
      </c>
      <c r="K46" s="14">
        <v>0</v>
      </c>
    </row>
    <row r="47" ht="25" customHeight="1">
      <c r="A47" s="11" t="s">
        <v>165</v>
      </c>
      <c r="B47" s="10" t="s">
        <v>166</v>
      </c>
      <c r="C47" s="10" t="s">
        <v>167</v>
      </c>
      <c r="D47" s="10" t="s">
        <v>155</v>
      </c>
      <c r="E47" s="14" t="s">
        <v>54</v>
      </c>
      <c r="F47" s="14" t="s">
        <v>54</v>
      </c>
      <c r="G47" s="14" t="s">
        <v>54</v>
      </c>
      <c r="H47" s="14">
        <v>0</v>
      </c>
      <c r="I47" s="14">
        <v>0</v>
      </c>
      <c r="J47" s="14">
        <v>0</v>
      </c>
      <c r="K47" s="14">
        <v>0</v>
      </c>
    </row>
    <row r="48" ht="75" customHeight="1">
      <c r="A48" s="11" t="s">
        <v>168</v>
      </c>
      <c r="B48" s="10" t="s">
        <v>169</v>
      </c>
      <c r="C48" s="10" t="s">
        <v>170</v>
      </c>
      <c r="D48" s="10" t="s">
        <v>155</v>
      </c>
      <c r="E48" s="14" t="s">
        <v>54</v>
      </c>
      <c r="F48" s="14" t="s">
        <v>54</v>
      </c>
      <c r="G48" s="14" t="s">
        <v>54</v>
      </c>
      <c r="H48" s="14">
        <v>0</v>
      </c>
      <c r="I48" s="14">
        <v>0</v>
      </c>
      <c r="J48" s="14">
        <v>0</v>
      </c>
      <c r="K48" s="14">
        <v>0</v>
      </c>
    </row>
    <row r="49" ht="50" customHeight="1">
      <c r="A49" s="11" t="s">
        <v>171</v>
      </c>
      <c r="B49" s="10" t="s">
        <v>172</v>
      </c>
      <c r="C49" s="10" t="s">
        <v>173</v>
      </c>
      <c r="D49" s="10" t="s">
        <v>155</v>
      </c>
      <c r="E49" s="14" t="s">
        <v>54</v>
      </c>
      <c r="F49" s="14" t="s">
        <v>54</v>
      </c>
      <c r="G49" s="14" t="s">
        <v>54</v>
      </c>
      <c r="H49" s="14">
        <v>25000</v>
      </c>
      <c r="I49" s="14">
        <v>25000</v>
      </c>
      <c r="J49" s="14">
        <v>25000</v>
      </c>
      <c r="K49" s="14">
        <v>0</v>
      </c>
    </row>
    <row r="50" ht="50" customHeight="1">
      <c r="A50" s="11" t="s">
        <v>174</v>
      </c>
      <c r="B50" s="10" t="s">
        <v>175</v>
      </c>
      <c r="C50" s="10" t="s">
        <v>53</v>
      </c>
      <c r="D50" s="10"/>
      <c r="E50" s="14" t="s">
        <v>54</v>
      </c>
      <c r="F50" s="14" t="s">
        <v>54</v>
      </c>
      <c r="G50" s="14" t="s">
        <v>54</v>
      </c>
      <c r="H50" s="14">
        <v>0</v>
      </c>
      <c r="I50" s="14">
        <v>0</v>
      </c>
      <c r="J50" s="14">
        <v>0</v>
      </c>
      <c r="K50" s="14">
        <v>0</v>
      </c>
    </row>
    <row r="51" ht="50" customHeight="1">
      <c r="A51" s="11" t="s">
        <v>176</v>
      </c>
      <c r="B51" s="10" t="s">
        <v>177</v>
      </c>
      <c r="C51" s="10" t="s">
        <v>178</v>
      </c>
      <c r="D51" s="10"/>
      <c r="E51" s="14" t="s">
        <v>54</v>
      </c>
      <c r="F51" s="14" t="s">
        <v>54</v>
      </c>
      <c r="G51" s="14" t="s">
        <v>54</v>
      </c>
      <c r="H51" s="14">
        <v>0</v>
      </c>
      <c r="I51" s="14">
        <v>0</v>
      </c>
      <c r="J51" s="14">
        <v>0</v>
      </c>
      <c r="K51" s="14">
        <v>0</v>
      </c>
    </row>
    <row r="52" ht="25" customHeight="1">
      <c r="A52" s="11" t="s">
        <v>179</v>
      </c>
      <c r="B52" s="10" t="s">
        <v>180</v>
      </c>
      <c r="C52" s="10" t="s">
        <v>181</v>
      </c>
      <c r="D52" s="10"/>
      <c r="E52" s="14" t="s">
        <v>54</v>
      </c>
      <c r="F52" s="14" t="s">
        <v>54</v>
      </c>
      <c r="G52" s="14" t="s">
        <v>54</v>
      </c>
      <c r="H52" s="14">
        <v>0</v>
      </c>
      <c r="I52" s="14">
        <v>0</v>
      </c>
      <c r="J52" s="14">
        <v>0</v>
      </c>
      <c r="K52" s="14">
        <v>0</v>
      </c>
    </row>
    <row r="53" ht="75" customHeight="1">
      <c r="A53" s="11" t="s">
        <v>182</v>
      </c>
      <c r="B53" s="10" t="s">
        <v>183</v>
      </c>
      <c r="C53" s="10" t="s">
        <v>184</v>
      </c>
      <c r="D53" s="10"/>
      <c r="E53" s="14" t="s">
        <v>54</v>
      </c>
      <c r="F53" s="14" t="s">
        <v>54</v>
      </c>
      <c r="G53" s="14" t="s">
        <v>54</v>
      </c>
      <c r="H53" s="14">
        <v>0</v>
      </c>
      <c r="I53" s="14">
        <v>0</v>
      </c>
      <c r="J53" s="14">
        <v>0</v>
      </c>
      <c r="K53" s="14">
        <v>0</v>
      </c>
    </row>
    <row r="54" ht="50" customHeight="1">
      <c r="A54" s="11" t="s">
        <v>185</v>
      </c>
      <c r="B54" s="10" t="s">
        <v>186</v>
      </c>
      <c r="C54" s="10" t="s">
        <v>53</v>
      </c>
      <c r="D54" s="10"/>
      <c r="E54" s="14" t="s">
        <v>54</v>
      </c>
      <c r="F54" s="14" t="s">
        <v>54</v>
      </c>
      <c r="G54" s="14" t="s">
        <v>54</v>
      </c>
      <c r="H54" s="14">
        <v>0</v>
      </c>
      <c r="I54" s="14">
        <v>0</v>
      </c>
      <c r="J54" s="14">
        <v>0</v>
      </c>
      <c r="K54" s="14">
        <v>0</v>
      </c>
    </row>
    <row r="55" ht="75" customHeight="1">
      <c r="A55" s="11" t="s">
        <v>187</v>
      </c>
      <c r="B55" s="10" t="s">
        <v>188</v>
      </c>
      <c r="C55" s="10" t="s">
        <v>189</v>
      </c>
      <c r="D55" s="10" t="s">
        <v>155</v>
      </c>
      <c r="E55" s="14" t="s">
        <v>54</v>
      </c>
      <c r="F55" s="14" t="s">
        <v>54</v>
      </c>
      <c r="G55" s="14" t="s">
        <v>54</v>
      </c>
      <c r="H55" s="14">
        <v>0</v>
      </c>
      <c r="I55" s="14">
        <v>0</v>
      </c>
      <c r="J55" s="14">
        <v>0</v>
      </c>
      <c r="K55" s="14">
        <v>0</v>
      </c>
    </row>
    <row r="56" ht="25" customHeight="1">
      <c r="A56" s="11" t="s">
        <v>190</v>
      </c>
      <c r="B56" s="10" t="s">
        <v>191</v>
      </c>
      <c r="C56" s="10" t="s">
        <v>53</v>
      </c>
      <c r="D56" s="10"/>
      <c r="E56" s="14">
        <v>10212401.51</v>
      </c>
      <c r="F56" s="14" t="s">
        <v>54</v>
      </c>
      <c r="G56" s="14" t="s">
        <v>54</v>
      </c>
      <c r="H56" s="14">
        <v>1156758.11</v>
      </c>
      <c r="I56" s="14">
        <v>9963612.06</v>
      </c>
      <c r="J56" s="14">
        <v>10076613.14</v>
      </c>
      <c r="K56" s="14">
        <v>0</v>
      </c>
    </row>
    <row r="57" ht="50" customHeight="1">
      <c r="A57" s="11" t="s">
        <v>192</v>
      </c>
      <c r="B57" s="10" t="s">
        <v>193</v>
      </c>
      <c r="C57" s="10" t="s">
        <v>194</v>
      </c>
      <c r="D57" s="10"/>
      <c r="E57" s="14" t="s">
        <v>54</v>
      </c>
      <c r="F57" s="14" t="s">
        <v>54</v>
      </c>
      <c r="G57" s="14" t="s">
        <v>54</v>
      </c>
      <c r="H57" s="14">
        <v>0</v>
      </c>
      <c r="I57" s="14">
        <v>0</v>
      </c>
      <c r="J57" s="14">
        <v>0</v>
      </c>
      <c r="K57" s="14">
        <v>0</v>
      </c>
    </row>
    <row r="58" ht="50" customHeight="1">
      <c r="A58" s="11" t="s">
        <v>195</v>
      </c>
      <c r="B58" s="10" t="s">
        <v>196</v>
      </c>
      <c r="C58" s="10" t="s">
        <v>197</v>
      </c>
      <c r="D58" s="10"/>
      <c r="E58" s="14" t="s">
        <v>54</v>
      </c>
      <c r="F58" s="14" t="s">
        <v>54</v>
      </c>
      <c r="G58" s="14" t="s">
        <v>54</v>
      </c>
      <c r="H58" s="14">
        <v>0</v>
      </c>
      <c r="I58" s="14">
        <v>0</v>
      </c>
      <c r="J58" s="14">
        <v>0</v>
      </c>
      <c r="K58" s="14">
        <v>0</v>
      </c>
    </row>
    <row r="59" ht="50" customHeight="1">
      <c r="A59" s="11" t="s">
        <v>198</v>
      </c>
      <c r="B59" s="10" t="s">
        <v>199</v>
      </c>
      <c r="C59" s="10" t="s">
        <v>200</v>
      </c>
      <c r="D59" s="10" t="s">
        <v>201</v>
      </c>
      <c r="E59" s="14" t="s">
        <v>54</v>
      </c>
      <c r="F59" s="14" t="s">
        <v>54</v>
      </c>
      <c r="G59" s="14" t="s">
        <v>54</v>
      </c>
      <c r="H59" s="14">
        <v>0</v>
      </c>
      <c r="I59" s="14">
        <v>0</v>
      </c>
      <c r="J59" s="14">
        <v>0</v>
      </c>
      <c r="K59" s="14">
        <v>0</v>
      </c>
    </row>
    <row r="60" ht="25" customHeight="1">
      <c r="A60" s="11" t="s">
        <v>202</v>
      </c>
      <c r="B60" s="10" t="s">
        <v>203</v>
      </c>
      <c r="C60" s="10" t="s">
        <v>204</v>
      </c>
      <c r="D60" s="10" t="s">
        <v>205</v>
      </c>
      <c r="E60" s="14">
        <v>9410390.02</v>
      </c>
      <c r="F60" s="14" t="s">
        <v>54</v>
      </c>
      <c r="G60" s="14" t="s">
        <v>54</v>
      </c>
      <c r="H60" s="14">
        <v>1156758.11</v>
      </c>
      <c r="I60" s="14">
        <v>9161600.57</v>
      </c>
      <c r="J60" s="14">
        <v>9274601.65</v>
      </c>
      <c r="K60" s="14">
        <v>0</v>
      </c>
    </row>
    <row r="61" ht="75" customHeight="1">
      <c r="A61" s="11" t="s">
        <v>206</v>
      </c>
      <c r="B61" s="10" t="s">
        <v>207</v>
      </c>
      <c r="C61" s="10" t="s">
        <v>208</v>
      </c>
      <c r="D61" s="10" t="s">
        <v>201</v>
      </c>
      <c r="E61" s="14" t="s">
        <v>54</v>
      </c>
      <c r="F61" s="14" t="s">
        <v>54</v>
      </c>
      <c r="G61" s="14" t="s">
        <v>54</v>
      </c>
      <c r="H61" s="14">
        <v>0</v>
      </c>
      <c r="I61" s="14">
        <v>0</v>
      </c>
      <c r="J61" s="14">
        <v>0</v>
      </c>
      <c r="K61" s="14">
        <v>0</v>
      </c>
    </row>
    <row r="62" ht="75" customHeight="1">
      <c r="A62" s="11" t="s">
        <v>209</v>
      </c>
      <c r="B62" s="10" t="s">
        <v>210</v>
      </c>
      <c r="C62" s="10" t="s">
        <v>211</v>
      </c>
      <c r="D62" s="10"/>
      <c r="E62" s="14" t="s">
        <v>54</v>
      </c>
      <c r="F62" s="14" t="s">
        <v>54</v>
      </c>
      <c r="G62" s="14" t="s">
        <v>54</v>
      </c>
      <c r="H62" s="14">
        <v>0</v>
      </c>
      <c r="I62" s="14">
        <v>0</v>
      </c>
      <c r="J62" s="14">
        <v>0</v>
      </c>
      <c r="K62" s="14">
        <v>0</v>
      </c>
    </row>
    <row r="63" ht="25" customHeight="1">
      <c r="A63" s="11" t="s">
        <v>212</v>
      </c>
      <c r="B63" s="10" t="s">
        <v>213</v>
      </c>
      <c r="C63" s="10" t="s">
        <v>214</v>
      </c>
      <c r="D63" s="10" t="s">
        <v>215</v>
      </c>
      <c r="E63" s="14">
        <v>802011.49</v>
      </c>
      <c r="F63" s="14" t="s">
        <v>54</v>
      </c>
      <c r="G63" s="14" t="s">
        <v>54</v>
      </c>
      <c r="H63" s="14">
        <v>0</v>
      </c>
      <c r="I63" s="14">
        <v>802011.49</v>
      </c>
      <c r="J63" s="14">
        <v>802011.49</v>
      </c>
      <c r="K63" s="14">
        <v>0</v>
      </c>
    </row>
    <row r="64" ht="50" customHeight="1">
      <c r="A64" s="11" t="s">
        <v>216</v>
      </c>
      <c r="B64" s="10" t="s">
        <v>217</v>
      </c>
      <c r="C64" s="10" t="s">
        <v>218</v>
      </c>
      <c r="D64" s="10" t="s">
        <v>219</v>
      </c>
      <c r="E64" s="14" t="s">
        <v>54</v>
      </c>
      <c r="F64" s="14" t="s">
        <v>54</v>
      </c>
      <c r="G64" s="14" t="s">
        <v>54</v>
      </c>
      <c r="H64" s="14">
        <v>0</v>
      </c>
      <c r="I64" s="14">
        <v>0</v>
      </c>
      <c r="J64" s="14">
        <v>0</v>
      </c>
      <c r="K64" s="14">
        <v>0</v>
      </c>
    </row>
    <row r="65" ht="50" customHeight="1">
      <c r="A65" s="11" t="s">
        <v>220</v>
      </c>
      <c r="B65" s="10" t="s">
        <v>221</v>
      </c>
      <c r="C65" s="10" t="s">
        <v>222</v>
      </c>
      <c r="D65" s="10"/>
      <c r="E65" s="14" t="s">
        <v>54</v>
      </c>
      <c r="F65" s="14" t="s">
        <v>54</v>
      </c>
      <c r="G65" s="14" t="s">
        <v>54</v>
      </c>
      <c r="H65" s="14">
        <v>0</v>
      </c>
      <c r="I65" s="14">
        <v>0</v>
      </c>
      <c r="J65" s="14">
        <v>0</v>
      </c>
      <c r="K65" s="14">
        <v>0</v>
      </c>
    </row>
    <row r="66" ht="50" customHeight="1">
      <c r="A66" s="11" t="s">
        <v>223</v>
      </c>
      <c r="B66" s="10" t="s">
        <v>224</v>
      </c>
      <c r="C66" s="10" t="s">
        <v>225</v>
      </c>
      <c r="D66" s="10"/>
      <c r="E66" s="14" t="s">
        <v>54</v>
      </c>
      <c r="F66" s="14" t="s">
        <v>54</v>
      </c>
      <c r="G66" s="14" t="s">
        <v>54</v>
      </c>
      <c r="H66" s="14">
        <v>0</v>
      </c>
      <c r="I66" s="14">
        <v>0</v>
      </c>
      <c r="J66" s="14">
        <v>0</v>
      </c>
      <c r="K66" s="14">
        <v>0</v>
      </c>
    </row>
    <row r="67" ht="25" customHeight="1">
      <c r="A67" s="11" t="s">
        <v>226</v>
      </c>
      <c r="B67" s="10" t="s">
        <v>227</v>
      </c>
      <c r="C67" s="10" t="s">
        <v>228</v>
      </c>
      <c r="D67" s="10"/>
      <c r="E67" s="14" t="s">
        <v>54</v>
      </c>
      <c r="F67" s="14" t="s">
        <v>54</v>
      </c>
      <c r="G67" s="14" t="s">
        <v>54</v>
      </c>
      <c r="H67" s="14">
        <v>0</v>
      </c>
      <c r="I67" s="14">
        <v>0</v>
      </c>
      <c r="J67" s="14">
        <v>0</v>
      </c>
      <c r="K67" s="14">
        <v>0</v>
      </c>
    </row>
    <row r="68" ht="25" customHeight="1">
      <c r="A68" s="11" t="s">
        <v>229</v>
      </c>
      <c r="B68" s="10" t="s">
        <v>230</v>
      </c>
      <c r="C68" s="10"/>
      <c r="D68" s="10"/>
      <c r="E68" s="14" t="s">
        <v>54</v>
      </c>
      <c r="F68" s="14" t="s">
        <v>54</v>
      </c>
      <c r="G68" s="14" t="s">
        <v>54</v>
      </c>
      <c r="H68" s="14">
        <v>0</v>
      </c>
      <c r="I68" s="14">
        <v>0</v>
      </c>
      <c r="J68" s="14">
        <v>0</v>
      </c>
      <c r="K68" s="14">
        <v>0</v>
      </c>
    </row>
    <row r="69" ht="25" customHeight="1">
      <c r="A69" s="11" t="s">
        <v>231</v>
      </c>
      <c r="B69" s="10" t="s">
        <v>232</v>
      </c>
      <c r="C69" s="10"/>
      <c r="D69" s="10"/>
      <c r="E69" s="14" t="s">
        <v>54</v>
      </c>
      <c r="F69" s="14" t="s">
        <v>54</v>
      </c>
      <c r="G69" s="14" t="s">
        <v>54</v>
      </c>
      <c r="H69" s="14">
        <v>0</v>
      </c>
      <c r="I69" s="14">
        <v>0</v>
      </c>
      <c r="J69" s="14">
        <v>0</v>
      </c>
      <c r="K69" s="14">
        <v>0</v>
      </c>
    </row>
    <row r="70" ht="25" customHeight="1">
      <c r="A70" s="11" t="s">
        <v>233</v>
      </c>
      <c r="B70" s="10" t="s">
        <v>234</v>
      </c>
      <c r="C70" s="10"/>
      <c r="D70" s="10"/>
      <c r="E70" s="14" t="s">
        <v>54</v>
      </c>
      <c r="F70" s="14" t="s">
        <v>54</v>
      </c>
      <c r="G70" s="14" t="s">
        <v>54</v>
      </c>
      <c r="H70" s="14">
        <v>0</v>
      </c>
      <c r="I70" s="14">
        <v>0</v>
      </c>
      <c r="J70" s="14">
        <v>0</v>
      </c>
      <c r="K70" s="14">
        <v>0</v>
      </c>
    </row>
    <row r="71" ht="25" customHeight="1">
      <c r="A71" s="11" t="s">
        <v>235</v>
      </c>
      <c r="B71" s="10" t="s">
        <v>236</v>
      </c>
      <c r="C71" s="10" t="s">
        <v>53</v>
      </c>
      <c r="D71" s="10"/>
      <c r="E71" s="14" t="s">
        <v>54</v>
      </c>
      <c r="F71" s="14" t="s">
        <v>54</v>
      </c>
      <c r="G71" s="14" t="s">
        <v>54</v>
      </c>
      <c r="H71" s="14">
        <v>0</v>
      </c>
      <c r="I71" s="14">
        <v>0</v>
      </c>
      <c r="J71" s="14">
        <v>0</v>
      </c>
      <c r="K71" s="14">
        <v>0</v>
      </c>
    </row>
    <row r="72" ht="25" customHeight="1">
      <c r="A72" s="11" t="s">
        <v>237</v>
      </c>
      <c r="B72" s="10" t="s">
        <v>238</v>
      </c>
      <c r="C72" s="10" t="s">
        <v>239</v>
      </c>
      <c r="D72" s="10"/>
      <c r="E72" s="14" t="s">
        <v>54</v>
      </c>
      <c r="F72" s="14" t="s">
        <v>54</v>
      </c>
      <c r="G72" s="14" t="s">
        <v>54</v>
      </c>
      <c r="H72" s="14">
        <v>0</v>
      </c>
      <c r="I72" s="14">
        <v>0</v>
      </c>
      <c r="J72" s="14">
        <v>0</v>
      </c>
      <c r="K72" s="14">
        <v>0</v>
      </c>
    </row>
    <row r="73" ht="50" customHeight="1">
      <c r="A73" s="11" t="s">
        <v>240</v>
      </c>
      <c r="B73" s="10" t="s">
        <v>241</v>
      </c>
      <c r="C73" s="10" t="s">
        <v>239</v>
      </c>
      <c r="D73" s="10"/>
      <c r="E73" s="14" t="s">
        <v>54</v>
      </c>
      <c r="F73" s="14" t="s">
        <v>54</v>
      </c>
      <c r="G73" s="14" t="s">
        <v>54</v>
      </c>
      <c r="H73" s="14">
        <v>0</v>
      </c>
      <c r="I73" s="14">
        <v>0</v>
      </c>
      <c r="J73" s="14">
        <v>0</v>
      </c>
      <c r="K73" s="14">
        <v>0</v>
      </c>
    </row>
  </sheetData>
  <sheetProtection password="9913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9.55" customWidth="1"/>
    <col min="6" max="6" width="19.10" customWidth="1"/>
    <col min="7" max="10" width="17.19" customWidth="1"/>
  </cols>
  <sheetData>
    <row r="1" ht="15" customHeight="1">
</row>
    <row r="2" ht="25" customHeight="1">
      <c r="A2" s="2" t="s">
        <v>242</v>
      </c>
      <c r="B2" s="2"/>
      <c r="C2" s="2"/>
      <c r="D2" s="2"/>
      <c r="E2" s="2"/>
      <c r="F2" s="2"/>
      <c r="G2" s="2"/>
      <c r="H2" s="2"/>
      <c r="I2" s="2"/>
      <c r="J2" s="2"/>
    </row>
    <row r="3" ht="15" customHeight="1">
</row>
    <row r="4" ht="25" customHeight="1">
      <c r="A4" s="10" t="s">
        <v>243</v>
      </c>
      <c r="B4" s="10" t="s">
        <v>38</v>
      </c>
      <c r="C4" s="10" t="s">
        <v>39</v>
      </c>
      <c r="D4" s="10" t="s">
        <v>244</v>
      </c>
      <c r="E4" s="10" t="s">
        <v>40</v>
      </c>
      <c r="F4" s="10" t="s">
        <v>245</v>
      </c>
      <c r="G4" s="10" t="s">
        <v>246</v>
      </c>
      <c r="H4" s="10"/>
      <c r="I4" s="10"/>
      <c r="J4" s="10"/>
    </row>
    <row r="5" ht="50" customHeight="1">
      <c r="A5" s="10"/>
      <c r="B5" s="10"/>
      <c r="C5" s="10"/>
      <c r="D5" s="10"/>
      <c r="E5" s="10"/>
      <c r="F5" s="10"/>
      <c r="G5" s="10" t="s">
        <v>247</v>
      </c>
      <c r="H5" s="10" t="s">
        <v>248</v>
      </c>
      <c r="I5" s="10" t="s">
        <v>249</v>
      </c>
      <c r="J5" s="10" t="s">
        <v>46</v>
      </c>
    </row>
    <row r="6" ht="20" customHeight="1">
      <c r="A6" s="10">
        <v>1</v>
      </c>
      <c r="B6" s="10">
        <v>2</v>
      </c>
      <c r="C6" s="10">
        <v>3</v>
      </c>
      <c r="D6" s="10">
        <v>4</v>
      </c>
      <c r="E6" s="10" t="s">
        <v>250</v>
      </c>
      <c r="F6" s="10" t="s">
        <v>251</v>
      </c>
      <c r="G6" s="10">
        <v>5</v>
      </c>
      <c r="H6" s="10">
        <v>6</v>
      </c>
      <c r="I6" s="10">
        <v>7</v>
      </c>
      <c r="J6" s="10">
        <v>8</v>
      </c>
    </row>
    <row r="7">
      <c r="A7" s="10" t="s">
        <v>252</v>
      </c>
      <c r="B7" s="11" t="s">
        <v>253</v>
      </c>
      <c r="C7" s="10" t="s">
        <v>254</v>
      </c>
      <c r="D7" s="10"/>
      <c r="E7" s="10"/>
      <c r="F7" s="10"/>
      <c r="G7" s="14">
        <v>11369159.62</v>
      </c>
      <c r="H7" s="14">
        <v>9963612.06</v>
      </c>
      <c r="I7" s="14">
        <v>10076613.14</v>
      </c>
      <c r="J7" s="14" t="s">
        <v>255</v>
      </c>
    </row>
    <row r="8">
      <c r="A8" s="10" t="s">
        <v>256</v>
      </c>
      <c r="B8" s="11" t="s">
        <v>257</v>
      </c>
      <c r="C8" s="10" t="s">
        <v>258</v>
      </c>
      <c r="D8" s="10"/>
      <c r="E8" s="10"/>
      <c r="F8" s="10"/>
      <c r="G8" s="14">
        <v>0</v>
      </c>
      <c r="H8" s="14">
        <v>0</v>
      </c>
      <c r="I8" s="14">
        <v>0</v>
      </c>
      <c r="J8" s="14" t="s">
        <v>255</v>
      </c>
    </row>
    <row r="9">
      <c r="A9" s="10" t="s">
        <v>259</v>
      </c>
      <c r="B9" s="11" t="s">
        <v>260</v>
      </c>
      <c r="C9" s="10" t="s">
        <v>261</v>
      </c>
      <c r="D9" s="10"/>
      <c r="E9" s="10"/>
      <c r="F9" s="10"/>
      <c r="G9" s="14">
        <v>0</v>
      </c>
      <c r="H9" s="14">
        <v>0</v>
      </c>
      <c r="I9" s="14">
        <v>0</v>
      </c>
      <c r="J9" s="14" t="s">
        <v>255</v>
      </c>
    </row>
    <row r="10">
      <c r="A10" s="10" t="s">
        <v>262</v>
      </c>
      <c r="B10" s="11" t="s">
        <v>263</v>
      </c>
      <c r="C10" s="10" t="s">
        <v>264</v>
      </c>
      <c r="D10" s="10"/>
      <c r="E10" s="10"/>
      <c r="F10" s="10"/>
      <c r="G10" s="14">
        <v>2308028.36</v>
      </c>
      <c r="H10" s="14">
        <v>0</v>
      </c>
      <c r="I10" s="14">
        <v>0</v>
      </c>
      <c r="J10" s="14" t="s">
        <v>255</v>
      </c>
    </row>
    <row r="11">
      <c r="A11" s="10" t="s">
        <v>265</v>
      </c>
      <c r="B11" s="11" t="s">
        <v>266</v>
      </c>
      <c r="C11" s="10" t="s">
        <v>267</v>
      </c>
      <c r="D11" s="10"/>
      <c r="E11" s="10"/>
      <c r="F11" s="10"/>
      <c r="G11" s="14">
        <v>2308028.36</v>
      </c>
      <c r="H11" s="14">
        <v>0</v>
      </c>
      <c r="I11" s="14">
        <v>0</v>
      </c>
      <c r="J11" s="14" t="s">
        <v>255</v>
      </c>
    </row>
    <row r="12">
      <c r="A12" s="10" t="s">
        <v>268</v>
      </c>
      <c r="B12" s="11" t="s">
        <v>269</v>
      </c>
      <c r="C12" s="10" t="s">
        <v>270</v>
      </c>
      <c r="D12" s="10"/>
      <c r="E12" s="10"/>
      <c r="F12" s="10"/>
      <c r="G12" s="14">
        <v>0</v>
      </c>
      <c r="H12" s="14">
        <v>0</v>
      </c>
      <c r="I12" s="14">
        <v>0</v>
      </c>
      <c r="J12" s="14" t="s">
        <v>255</v>
      </c>
    </row>
    <row r="13">
      <c r="A13" s="10" t="s">
        <v>271</v>
      </c>
      <c r="B13" s="11" t="s">
        <v>272</v>
      </c>
      <c r="C13" s="10" t="s">
        <v>273</v>
      </c>
      <c r="D13" s="10"/>
      <c r="E13" s="10"/>
      <c r="F13" s="10"/>
      <c r="G13" s="14">
        <v>9061131.26</v>
      </c>
      <c r="H13" s="14">
        <v>9963612.06</v>
      </c>
      <c r="I13" s="14">
        <v>10076613.14</v>
      </c>
      <c r="J13" s="14" t="s">
        <v>255</v>
      </c>
    </row>
    <row r="14">
      <c r="A14" s="10" t="s">
        <v>274</v>
      </c>
      <c r="B14" s="11" t="s">
        <v>275</v>
      </c>
      <c r="C14" s="10" t="s">
        <v>276</v>
      </c>
      <c r="D14" s="10"/>
      <c r="E14" s="10"/>
      <c r="F14" s="10"/>
      <c r="G14" s="14">
        <v>7904373.15</v>
      </c>
      <c r="H14" s="14">
        <v>9232952.06</v>
      </c>
      <c r="I14" s="14">
        <v>9345953.14</v>
      </c>
      <c r="J14" s="14" t="s">
        <v>255</v>
      </c>
    </row>
    <row r="15">
      <c r="A15" s="10" t="s">
        <v>277</v>
      </c>
      <c r="B15" s="11" t="s">
        <v>266</v>
      </c>
      <c r="C15" s="10" t="s">
        <v>278</v>
      </c>
      <c r="D15" s="10"/>
      <c r="E15" s="10"/>
      <c r="F15" s="10"/>
      <c r="G15" s="14">
        <v>7904373.15</v>
      </c>
      <c r="H15" s="14">
        <v>9232952.06</v>
      </c>
      <c r="I15" s="14">
        <v>9345953.14</v>
      </c>
      <c r="J15" s="14" t="s">
        <v>255</v>
      </c>
    </row>
    <row r="16">
      <c r="A16" s="10" t="s">
        <v>279</v>
      </c>
      <c r="B16" s="11" t="s">
        <v>269</v>
      </c>
      <c r="C16" s="10" t="s">
        <v>280</v>
      </c>
      <c r="D16" s="10"/>
      <c r="E16" s="10"/>
      <c r="F16" s="10"/>
      <c r="G16" s="14">
        <v>0</v>
      </c>
      <c r="H16" s="14">
        <v>0</v>
      </c>
      <c r="I16" s="14">
        <v>0</v>
      </c>
      <c r="J16" s="14" t="s">
        <v>255</v>
      </c>
    </row>
    <row r="17">
      <c r="A17" s="10" t="s">
        <v>281</v>
      </c>
      <c r="B17" s="11" t="s">
        <v>282</v>
      </c>
      <c r="C17" s="10" t="s">
        <v>283</v>
      </c>
      <c r="D17" s="10"/>
      <c r="E17" s="10"/>
      <c r="F17" s="10"/>
      <c r="G17" s="14">
        <v>0</v>
      </c>
      <c r="H17" s="14">
        <v>0</v>
      </c>
      <c r="I17" s="14">
        <v>0</v>
      </c>
      <c r="J17" s="14" t="s">
        <v>255</v>
      </c>
    </row>
    <row r="18">
      <c r="A18" s="10" t="s">
        <v>284</v>
      </c>
      <c r="B18" s="11" t="s">
        <v>266</v>
      </c>
      <c r="C18" s="10" t="s">
        <v>285</v>
      </c>
      <c r="D18" s="10"/>
      <c r="E18" s="10"/>
      <c r="F18" s="10"/>
      <c r="G18" s="14">
        <v>0</v>
      </c>
      <c r="H18" s="14">
        <v>0</v>
      </c>
      <c r="I18" s="14">
        <v>0</v>
      </c>
      <c r="J18" s="14" t="s">
        <v>255</v>
      </c>
    </row>
    <row r="19">
      <c r="A19" s="10" t="s">
        <v>286</v>
      </c>
      <c r="B19" s="11" t="s">
        <v>269</v>
      </c>
      <c r="C19" s="10" t="s">
        <v>287</v>
      </c>
      <c r="D19" s="10"/>
      <c r="E19" s="10"/>
      <c r="F19" s="10"/>
      <c r="G19" s="14">
        <v>0</v>
      </c>
      <c r="H19" s="14">
        <v>0</v>
      </c>
      <c r="I19" s="14">
        <v>0</v>
      </c>
      <c r="J19" s="14" t="s">
        <v>255</v>
      </c>
    </row>
    <row r="20">
      <c r="A20" s="10" t="s">
        <v>288</v>
      </c>
      <c r="B20" s="11" t="s">
        <v>289</v>
      </c>
      <c r="C20" s="10" t="s">
        <v>290</v>
      </c>
      <c r="D20" s="10"/>
      <c r="E20" s="10"/>
      <c r="F20" s="10"/>
      <c r="G20" s="14">
        <v>0</v>
      </c>
      <c r="H20" s="14">
        <v>0</v>
      </c>
      <c r="I20" s="14">
        <v>0</v>
      </c>
      <c r="J20" s="14" t="s">
        <v>255</v>
      </c>
    </row>
    <row r="21">
      <c r="A21" s="10" t="s">
        <v>291</v>
      </c>
      <c r="B21" s="11" t="s">
        <v>292</v>
      </c>
      <c r="C21" s="10" t="s">
        <v>293</v>
      </c>
      <c r="D21" s="10"/>
      <c r="E21" s="10"/>
      <c r="F21" s="10"/>
      <c r="G21" s="14">
        <v>0</v>
      </c>
      <c r="H21" s="14">
        <v>0</v>
      </c>
      <c r="I21" s="14">
        <v>0</v>
      </c>
      <c r="J21" s="14" t="s">
        <v>255</v>
      </c>
    </row>
    <row r="22">
      <c r="A22" s="10" t="s">
        <v>294</v>
      </c>
      <c r="B22" s="11" t="s">
        <v>266</v>
      </c>
      <c r="C22" s="10" t="s">
        <v>295</v>
      </c>
      <c r="D22" s="10"/>
      <c r="E22" s="10"/>
      <c r="F22" s="10"/>
      <c r="G22" s="14">
        <v>0</v>
      </c>
      <c r="H22" s="14">
        <v>0</v>
      </c>
      <c r="I22" s="14">
        <v>0</v>
      </c>
      <c r="J22" s="14" t="s">
        <v>255</v>
      </c>
    </row>
    <row r="23">
      <c r="A23" s="10" t="s">
        <v>296</v>
      </c>
      <c r="B23" s="11" t="s">
        <v>269</v>
      </c>
      <c r="C23" s="10" t="s">
        <v>297</v>
      </c>
      <c r="D23" s="10"/>
      <c r="E23" s="10"/>
      <c r="F23" s="10"/>
      <c r="G23" s="14">
        <v>0</v>
      </c>
      <c r="H23" s="14">
        <v>0</v>
      </c>
      <c r="I23" s="14">
        <v>0</v>
      </c>
      <c r="J23" s="14" t="s">
        <v>255</v>
      </c>
    </row>
    <row r="24">
      <c r="A24" s="10" t="s">
        <v>298</v>
      </c>
      <c r="B24" s="11" t="s">
        <v>299</v>
      </c>
      <c r="C24" s="10" t="s">
        <v>300</v>
      </c>
      <c r="D24" s="10"/>
      <c r="E24" s="10"/>
      <c r="F24" s="10"/>
      <c r="G24" s="14">
        <v>1156758.11</v>
      </c>
      <c r="H24" s="14">
        <v>730660</v>
      </c>
      <c r="I24" s="14">
        <v>730660</v>
      </c>
      <c r="J24" s="14" t="s">
        <v>255</v>
      </c>
    </row>
    <row r="25">
      <c r="A25" s="10" t="s">
        <v>301</v>
      </c>
      <c r="B25" s="11" t="s">
        <v>266</v>
      </c>
      <c r="C25" s="10" t="s">
        <v>302</v>
      </c>
      <c r="D25" s="10"/>
      <c r="E25" s="10"/>
      <c r="F25" s="10"/>
      <c r="G25" s="14">
        <v>1156758.11</v>
      </c>
      <c r="H25" s="14">
        <v>730660</v>
      </c>
      <c r="I25" s="14">
        <v>730660</v>
      </c>
      <c r="J25" s="14" t="s">
        <v>255</v>
      </c>
    </row>
    <row r="26">
      <c r="A26" s="10" t="s">
        <v>303</v>
      </c>
      <c r="B26" s="11" t="s">
        <v>269</v>
      </c>
      <c r="C26" s="10" t="s">
        <v>304</v>
      </c>
      <c r="D26" s="10"/>
      <c r="E26" s="10"/>
      <c r="F26" s="10"/>
      <c r="G26" s="14">
        <v>0</v>
      </c>
      <c r="H26" s="14">
        <v>0</v>
      </c>
      <c r="I26" s="14">
        <v>0</v>
      </c>
      <c r="J26" s="14" t="s">
        <v>255</v>
      </c>
    </row>
    <row r="27">
      <c r="A27" s="10" t="s">
        <v>305</v>
      </c>
      <c r="B27" s="11" t="s">
        <v>306</v>
      </c>
      <c r="C27" s="10" t="s">
        <v>307</v>
      </c>
      <c r="D27" s="10"/>
      <c r="E27" s="10"/>
      <c r="F27" s="10"/>
      <c r="G27" s="14">
        <v>9061131.26</v>
      </c>
      <c r="H27" s="14">
        <v>9963612.06</v>
      </c>
      <c r="I27" s="14">
        <v>10076613.14</v>
      </c>
      <c r="J27" s="14" t="s">
        <v>255</v>
      </c>
    </row>
    <row r="28">
      <c r="A28" s="10" t="s">
        <v>308</v>
      </c>
      <c r="B28" s="11" t="s">
        <v>309</v>
      </c>
      <c r="C28" s="10" t="s">
        <v>310</v>
      </c>
      <c r="D28" s="10" t="s">
        <v>311</v>
      </c>
      <c r="E28" s="10"/>
      <c r="F28" s="10"/>
      <c r="G28" s="14">
        <v>9061131.26</v>
      </c>
      <c r="H28" s="14">
        <v>0</v>
      </c>
      <c r="I28" s="14">
        <v>0</v>
      </c>
      <c r="J28" s="14" t="s">
        <v>255</v>
      </c>
    </row>
    <row r="29">
      <c r="A29" s="10" t="s">
        <v>312</v>
      </c>
      <c r="B29" s="11" t="s">
        <v>309</v>
      </c>
      <c r="C29" s="10" t="s">
        <v>313</v>
      </c>
      <c r="D29" s="10" t="s">
        <v>314</v>
      </c>
      <c r="E29" s="10"/>
      <c r="F29" s="10"/>
      <c r="G29" s="14">
        <v>0</v>
      </c>
      <c r="H29" s="14">
        <v>9963612.06</v>
      </c>
      <c r="I29" s="14">
        <v>0</v>
      </c>
      <c r="J29" s="14" t="s">
        <v>255</v>
      </c>
    </row>
    <row r="30">
      <c r="A30" s="10" t="s">
        <v>315</v>
      </c>
      <c r="B30" s="11" t="s">
        <v>309</v>
      </c>
      <c r="C30" s="10" t="s">
        <v>316</v>
      </c>
      <c r="D30" s="10" t="s">
        <v>317</v>
      </c>
      <c r="E30" s="10"/>
      <c r="F30" s="10"/>
      <c r="G30" s="14">
        <v>0</v>
      </c>
      <c r="H30" s="14">
        <v>0</v>
      </c>
      <c r="I30" s="14">
        <v>10076613.14</v>
      </c>
      <c r="J30" s="14" t="s">
        <v>255</v>
      </c>
    </row>
    <row r="31">
      <c r="A31" s="10" t="s">
        <v>318</v>
      </c>
      <c r="B31" s="11" t="s">
        <v>319</v>
      </c>
      <c r="C31" s="10" t="s">
        <v>320</v>
      </c>
      <c r="D31" s="10"/>
      <c r="E31" s="10"/>
      <c r="F31" s="10"/>
      <c r="G31" s="14">
        <v>0</v>
      </c>
      <c r="H31" s="14">
        <v>0</v>
      </c>
      <c r="I31" s="14">
        <v>0</v>
      </c>
      <c r="J31" s="14" t="s">
        <v>255</v>
      </c>
    </row>
    <row r="32">
      <c r="A32" s="10" t="s">
        <v>321</v>
      </c>
      <c r="B32" s="11" t="s">
        <v>309</v>
      </c>
      <c r="C32" s="10" t="s">
        <v>322</v>
      </c>
      <c r="D32" s="10" t="s">
        <v>311</v>
      </c>
      <c r="E32" s="10"/>
      <c r="F32" s="10"/>
      <c r="G32" s="14">
        <v>0</v>
      </c>
      <c r="H32" s="14">
        <v>0</v>
      </c>
      <c r="I32" s="14">
        <v>0</v>
      </c>
      <c r="J32" s="14" t="s">
        <v>255</v>
      </c>
    </row>
    <row r="33">
      <c r="A33" s="10" t="s">
        <v>323</v>
      </c>
      <c r="B33" s="11" t="s">
        <v>309</v>
      </c>
      <c r="C33" s="10" t="s">
        <v>324</v>
      </c>
      <c r="D33" s="10" t="s">
        <v>314</v>
      </c>
      <c r="E33" s="10"/>
      <c r="F33" s="10"/>
      <c r="G33" s="14">
        <v>0</v>
      </c>
      <c r="H33" s="14">
        <v>0</v>
      </c>
      <c r="I33" s="14">
        <v>0</v>
      </c>
      <c r="J33" s="14" t="s">
        <v>255</v>
      </c>
    </row>
    <row r="34">
      <c r="A34" s="10" t="s">
        <v>325</v>
      </c>
      <c r="B34" s="11" t="s">
        <v>309</v>
      </c>
      <c r="C34" s="10" t="s">
        <v>326</v>
      </c>
      <c r="D34" s="10" t="s">
        <v>317</v>
      </c>
      <c r="E34" s="10"/>
      <c r="F34" s="10"/>
      <c r="G34" s="14">
        <v>0</v>
      </c>
      <c r="H34" s="14">
        <v>0</v>
      </c>
      <c r="I34" s="14">
        <v>0</v>
      </c>
      <c r="J34" s="14" t="s">
        <v>255</v>
      </c>
    </row>
    <row r="35" ht="15" customHeight="1">
</row>
    <row r="36" ht="40" customHeight="1">
      <c r="A36" s="4" t="s">
        <v>327</v>
      </c>
      <c r="B36" s="4"/>
      <c r="C36" s="7" t="s">
        <v>1</v>
      </c>
      <c r="D36" s="7"/>
      <c r="E36" s="7"/>
      <c r="F36" s="7" t="s">
        <v>3</v>
      </c>
      <c r="G36" s="7"/>
    </row>
    <row r="37" ht="20" customHeight="1">
      <c r="A37" s="0"/>
      <c r="B37" s="0"/>
      <c r="C37" s="3" t="s">
        <v>328</v>
      </c>
      <c r="D37" s="3"/>
      <c r="E37" s="3" t="s">
        <v>4</v>
      </c>
      <c r="F37" s="3" t="s">
        <v>5</v>
      </c>
      <c r="G37" s="3"/>
    </row>
    <row r="38" ht="15" customHeight="1">
</row>
    <row r="39" ht="40" customHeight="1">
      <c r="A39" s="4" t="s">
        <v>329</v>
      </c>
      <c r="B39" s="4"/>
      <c r="C39" s="7" t="s">
        <v>330</v>
      </c>
      <c r="D39" s="7"/>
      <c r="E39" s="7" t="s">
        <v>331</v>
      </c>
      <c r="F39" s="7" t="s">
        <v>332</v>
      </c>
      <c r="G39" s="7"/>
    </row>
    <row r="40" ht="20" customHeight="1">
      <c r="A40" s="0"/>
      <c r="B40" s="0"/>
      <c r="C40" s="3" t="s">
        <v>328</v>
      </c>
      <c r="D40" s="3"/>
      <c r="E40" s="3" t="s">
        <v>333</v>
      </c>
      <c r="F40" s="3" t="s">
        <v>334</v>
      </c>
      <c r="G40" s="3"/>
    </row>
    <row r="41" ht="20" customHeight="1">
      <c r="A41" s="3" t="s">
        <v>335</v>
      </c>
      <c r="B41" s="3"/>
    </row>
    <row r="42" ht="15" customHeight="1">
</row>
    <row r="43" ht="20" customHeight="1">
      <c r="A43" s="5" t="s">
        <v>336</v>
      </c>
      <c r="B43" s="5"/>
      <c r="C43" s="5"/>
      <c r="D43" s="5"/>
      <c r="E43" s="5"/>
    </row>
    <row r="44" ht="40" customHeight="1">
      <c r="A44" s="7" t="s">
        <v>337</v>
      </c>
      <c r="B44" s="7"/>
      <c r="C44" s="7"/>
      <c r="D44" s="7"/>
      <c r="E44" s="7"/>
    </row>
    <row r="45" ht="20" customHeight="1">
      <c r="A45" s="3" t="s">
        <v>338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339</v>
      </c>
      <c r="D47" s="7"/>
      <c r="E47" s="7"/>
    </row>
    <row r="48" ht="20" customHeight="1">
      <c r="A48" s="3" t="s">
        <v>4</v>
      </c>
      <c r="B48" s="3"/>
      <c r="C48" s="3" t="s">
        <v>5</v>
      </c>
      <c r="D48" s="3"/>
      <c r="E48" s="3"/>
    </row>
    <row r="49" ht="20" customHeight="1">
      <c r="A49" s="3" t="s">
        <v>335</v>
      </c>
      <c r="B49" s="3"/>
    </row>
    <row r="50" ht="20" customHeight="1">
      <c r="A50" s="5" t="s">
        <v>340</v>
      </c>
    </row>
    <row r="51" ht="20" customHeight="1">
</row>
    <row r="52" ht="20" customHeight="1">
      <c r="A52" s="0"/>
      <c r="B52" s="19" t="s">
        <v>30</v>
      </c>
      <c r="C52" s="19"/>
      <c r="D52" s="19" t="s">
        <v>30</v>
      </c>
      <c r="E52" s="19"/>
      <c r="F52" s="19"/>
      <c r="G52" s="19"/>
      <c r="H52" s="19"/>
    </row>
    <row r="53" ht="20" customHeight="1">
      <c r="A53" s="0"/>
      <c r="B53" s="20" t="s">
        <v>341</v>
      </c>
      <c r="C53" s="20"/>
      <c r="D53" s="20" t="s">
        <v>31</v>
      </c>
      <c r="E53" s="20"/>
      <c r="F53" s="20"/>
      <c r="G53" s="20"/>
      <c r="H53" s="20"/>
    </row>
    <row r="54" ht="20" customHeight="1">
      <c r="A54" s="0"/>
      <c r="B54" s="20" t="s">
        <v>342</v>
      </c>
      <c r="C54" s="20"/>
      <c r="D54" s="20" t="s">
        <v>32</v>
      </c>
      <c r="E54" s="20"/>
      <c r="F54" s="20"/>
      <c r="G54" s="20"/>
      <c r="H54" s="20"/>
    </row>
    <row r="55" ht="20" customHeight="1">
      <c r="A55" s="0"/>
      <c r="B55" s="20" t="s">
        <v>343</v>
      </c>
      <c r="C55" s="20"/>
      <c r="D55" s="20" t="s">
        <v>33</v>
      </c>
      <c r="E55" s="20"/>
      <c r="F55" s="20"/>
      <c r="G55" s="20"/>
      <c r="H55" s="20"/>
    </row>
    <row r="56" ht="20" customHeight="1">
      <c r="A56" s="0"/>
      <c r="B56" s="20" t="s">
        <v>344</v>
      </c>
      <c r="C56" s="20"/>
      <c r="D56" s="20" t="s">
        <v>34</v>
      </c>
      <c r="E56" s="20"/>
      <c r="F56" s="20"/>
      <c r="G56" s="20"/>
      <c r="H56" s="20"/>
    </row>
    <row r="57" ht="20" customHeight="1">
      <c r="A57" s="0"/>
      <c r="B57" s="20" t="s">
        <v>35</v>
      </c>
      <c r="C57" s="20"/>
      <c r="D57" s="20" t="s">
        <v>35</v>
      </c>
      <c r="E57" s="20"/>
      <c r="F57" s="20"/>
      <c r="G57" s="20"/>
      <c r="H57" s="20"/>
    </row>
    <row r="58" ht="20" customHeight="1">
      <c r="A58" s="0"/>
      <c r="B58" s="21" t="s">
        <v>345</v>
      </c>
      <c r="C58" s="21"/>
      <c r="D58" s="21" t="s">
        <v>36</v>
      </c>
      <c r="E58" s="21"/>
      <c r="F58" s="21"/>
      <c r="G58" s="21"/>
      <c r="H58" s="21"/>
    </row>
  </sheetData>
  <sheetProtection password="9913" sheet="1" objects="1" scenarios="1"/>
  <mergeCells>
    <mergeCell ref="A2:J2"/>
    <mergeCell ref="A4:A5"/>
    <mergeCell ref="B4:B5"/>
    <mergeCell ref="C4:C5"/>
    <mergeCell ref="D4:D5"/>
    <mergeCell ref="E4:E5"/>
    <mergeCell ref="F4:F5"/>
    <mergeCell ref="G4:J4"/>
    <mergeCell ref="A36:B36"/>
    <mergeCell ref="C36:D36"/>
    <mergeCell ref="F36:G36"/>
    <mergeCell ref="C37:D37"/>
    <mergeCell ref="F37:G37"/>
    <mergeCell ref="A39:B39"/>
    <mergeCell ref="C39:D39"/>
    <mergeCell ref="F39:G39"/>
    <mergeCell ref="C40:D40"/>
    <mergeCell ref="F40:G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B52:C52"/>
    <mergeCell ref="D52:H52"/>
    <mergeCell ref="B53:C53"/>
    <mergeCell ref="D53:H53"/>
    <mergeCell ref="B54:C54"/>
    <mergeCell ref="D54:H54"/>
    <mergeCell ref="B55:C55"/>
    <mergeCell ref="D55:H55"/>
    <mergeCell ref="B56:C56"/>
    <mergeCell ref="D56:H56"/>
    <mergeCell ref="B57:C57"/>
    <mergeCell ref="D57:H57"/>
    <mergeCell ref="B58:C58"/>
    <mergeCell ref="D58:H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3" t="s">
        <v>346</v>
      </c>
      <c r="B2" s="23"/>
      <c r="C2" s="17" t="s">
        <v>116</v>
      </c>
      <c r="D2" s="17"/>
      <c r="E2" s="17"/>
      <c r="F2" s="17"/>
      <c r="G2" s="17"/>
      <c r="H2" s="17"/>
      <c r="I2" s="17"/>
      <c r="J2" s="17"/>
    </row>
    <row r="3" ht="25" customHeight="1">
      <c r="A3" s="23" t="s">
        <v>347</v>
      </c>
      <c r="B3" s="23"/>
      <c r="C3" s="17" t="s">
        <v>348</v>
      </c>
      <c r="D3" s="17"/>
      <c r="E3" s="17"/>
      <c r="F3" s="17"/>
      <c r="G3" s="17"/>
      <c r="H3" s="17"/>
      <c r="I3" s="17"/>
      <c r="J3" s="17"/>
    </row>
    <row r="4" ht="25" customHeight="1">
      <c r="A4" s="23" t="s">
        <v>349</v>
      </c>
      <c r="B4" s="23"/>
      <c r="C4" s="17" t="s">
        <v>311</v>
      </c>
      <c r="D4" s="17"/>
      <c r="E4" s="17"/>
      <c r="F4" s="17"/>
      <c r="G4" s="17"/>
      <c r="H4" s="17"/>
      <c r="I4" s="17"/>
      <c r="J4" s="17"/>
    </row>
    <row r="5" ht="25" customHeight="1">
      <c r="A5" s="3" t="s">
        <v>350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0" t="s">
        <v>243</v>
      </c>
      <c r="B7" s="10" t="s">
        <v>351</v>
      </c>
      <c r="C7" s="10" t="s">
        <v>352</v>
      </c>
      <c r="D7" s="10" t="s">
        <v>353</v>
      </c>
      <c r="E7" s="10"/>
      <c r="F7" s="10"/>
      <c r="G7" s="10"/>
      <c r="H7" s="10" t="s">
        <v>354</v>
      </c>
      <c r="I7" s="10" t="s">
        <v>355</v>
      </c>
      <c r="J7" s="10" t="s">
        <v>356</v>
      </c>
    </row>
    <row r="8" ht="50" customHeight="1">
      <c r="A8" s="10"/>
      <c r="B8" s="10"/>
      <c r="C8" s="10"/>
      <c r="D8" s="10" t="s">
        <v>357</v>
      </c>
      <c r="E8" s="10" t="s">
        <v>93</v>
      </c>
      <c r="F8" s="10"/>
      <c r="G8" s="10"/>
      <c r="H8" s="10"/>
      <c r="I8" s="10"/>
      <c r="J8" s="10"/>
    </row>
    <row r="9" ht="50" customHeight="1">
      <c r="A9" s="10"/>
      <c r="B9" s="10"/>
      <c r="C9" s="10"/>
      <c r="D9" s="10"/>
      <c r="E9" s="10" t="s">
        <v>358</v>
      </c>
      <c r="F9" s="10" t="s">
        <v>359</v>
      </c>
      <c r="G9" s="10" t="s">
        <v>360</v>
      </c>
      <c r="H9" s="10"/>
      <c r="I9" s="10"/>
      <c r="J9" s="10"/>
    </row>
    <row r="10" ht="25" customHeight="1">
      <c r="A10" s="10" t="s">
        <v>252</v>
      </c>
      <c r="B10" s="10" t="s">
        <v>361</v>
      </c>
      <c r="C10" s="10" t="s">
        <v>362</v>
      </c>
      <c r="D10" s="10" t="s">
        <v>363</v>
      </c>
      <c r="E10" s="10" t="s">
        <v>364</v>
      </c>
      <c r="F10" s="10" t="s">
        <v>365</v>
      </c>
      <c r="G10" s="10" t="s">
        <v>366</v>
      </c>
      <c r="H10" s="10" t="s">
        <v>367</v>
      </c>
      <c r="I10" s="10" t="s">
        <v>368</v>
      </c>
      <c r="J10" s="10" t="s">
        <v>369</v>
      </c>
    </row>
    <row r="11">
      <c r="A11" s="10" t="s">
        <v>252</v>
      </c>
      <c r="B11" s="11" t="s">
        <v>370</v>
      </c>
      <c r="C11" s="14">
        <v>1</v>
      </c>
      <c r="D11" s="14">
        <v>115827.72</v>
      </c>
      <c r="E11" s="14">
        <v>75383</v>
      </c>
      <c r="F11" s="14">
        <v>0</v>
      </c>
      <c r="G11" s="14">
        <v>40444.72</v>
      </c>
      <c r="H11" s="14"/>
      <c r="I11" s="14">
        <v>1</v>
      </c>
      <c r="J11" s="14">
        <v>1389932.64</v>
      </c>
    </row>
    <row r="12">
      <c r="A12" s="10" t="s">
        <v>361</v>
      </c>
      <c r="B12" s="11" t="s">
        <v>371</v>
      </c>
      <c r="C12" s="14">
        <v>1</v>
      </c>
      <c r="D12" s="14">
        <v>117814.38</v>
      </c>
      <c r="E12" s="14">
        <v>67845</v>
      </c>
      <c r="F12" s="14">
        <v>0</v>
      </c>
      <c r="G12" s="14">
        <v>49969.38</v>
      </c>
      <c r="H12" s="14"/>
      <c r="I12" s="14">
        <v>1</v>
      </c>
      <c r="J12" s="14">
        <v>1413772.56</v>
      </c>
    </row>
    <row r="13">
      <c r="A13" s="10" t="s">
        <v>362</v>
      </c>
      <c r="B13" s="11" t="s">
        <v>372</v>
      </c>
      <c r="C13" s="14">
        <v>1</v>
      </c>
      <c r="D13" s="14">
        <v>104245.38</v>
      </c>
      <c r="E13" s="14">
        <v>67845</v>
      </c>
      <c r="F13" s="14">
        <v>0</v>
      </c>
      <c r="G13" s="14">
        <v>36400.38</v>
      </c>
      <c r="H13" s="14"/>
      <c r="I13" s="14">
        <v>1</v>
      </c>
      <c r="J13" s="14">
        <v>1250944.56</v>
      </c>
    </row>
    <row r="14">
      <c r="A14" s="10" t="s">
        <v>363</v>
      </c>
      <c r="B14" s="11" t="s">
        <v>373</v>
      </c>
      <c r="C14" s="14">
        <v>1</v>
      </c>
      <c r="D14" s="14">
        <v>111207.94</v>
      </c>
      <c r="E14" s="14">
        <v>46849</v>
      </c>
      <c r="F14" s="14">
        <v>0</v>
      </c>
      <c r="G14" s="14">
        <v>64358.94</v>
      </c>
      <c r="H14" s="14"/>
      <c r="I14" s="14">
        <v>1</v>
      </c>
      <c r="J14" s="14">
        <v>1334495.28</v>
      </c>
    </row>
    <row r="15">
      <c r="A15" s="10" t="s">
        <v>364</v>
      </c>
      <c r="B15" s="11" t="s">
        <v>374</v>
      </c>
      <c r="C15" s="14">
        <v>1</v>
      </c>
      <c r="D15" s="14">
        <v>106523.04</v>
      </c>
      <c r="E15" s="14">
        <v>46849</v>
      </c>
      <c r="F15" s="14">
        <v>0</v>
      </c>
      <c r="G15" s="14">
        <v>59674.04</v>
      </c>
      <c r="H15" s="14"/>
      <c r="I15" s="14">
        <v>1</v>
      </c>
      <c r="J15" s="14">
        <v>1278276.48</v>
      </c>
    </row>
    <row r="16">
      <c r="A16" s="10" t="s">
        <v>365</v>
      </c>
      <c r="B16" s="11" t="s">
        <v>375</v>
      </c>
      <c r="C16" s="14">
        <v>3</v>
      </c>
      <c r="D16" s="14">
        <v>95452.44306</v>
      </c>
      <c r="E16" s="14">
        <v>45633.33</v>
      </c>
      <c r="F16" s="14">
        <v>0</v>
      </c>
      <c r="G16" s="14">
        <v>49819.11306</v>
      </c>
      <c r="H16" s="14"/>
      <c r="I16" s="14">
        <v>1</v>
      </c>
      <c r="J16" s="14">
        <v>3436287.95</v>
      </c>
    </row>
    <row r="17">
      <c r="A17" s="10" t="s">
        <v>366</v>
      </c>
      <c r="B17" s="11" t="s">
        <v>376</v>
      </c>
      <c r="C17" s="14">
        <v>1</v>
      </c>
      <c r="D17" s="14">
        <v>58945.4783</v>
      </c>
      <c r="E17" s="14">
        <v>31416</v>
      </c>
      <c r="F17" s="14">
        <v>0</v>
      </c>
      <c r="G17" s="14">
        <v>27529.4783</v>
      </c>
      <c r="H17" s="14"/>
      <c r="I17" s="14">
        <v>1</v>
      </c>
      <c r="J17" s="14">
        <v>707345.74</v>
      </c>
    </row>
    <row r="18">
      <c r="A18" s="10" t="s">
        <v>367</v>
      </c>
      <c r="B18" s="11" t="s">
        <v>377</v>
      </c>
      <c r="C18" s="14">
        <v>6</v>
      </c>
      <c r="D18" s="14">
        <v>45306.26</v>
      </c>
      <c r="E18" s="14">
        <v>26593</v>
      </c>
      <c r="F18" s="14">
        <v>0</v>
      </c>
      <c r="G18" s="14">
        <v>18713.26</v>
      </c>
      <c r="H18" s="14"/>
      <c r="I18" s="14">
        <v>1</v>
      </c>
      <c r="J18" s="14">
        <v>3262050.72</v>
      </c>
    </row>
    <row r="19">
      <c r="A19" s="10" t="s">
        <v>368</v>
      </c>
      <c r="B19" s="11" t="s">
        <v>378</v>
      </c>
      <c r="C19" s="14">
        <v>1</v>
      </c>
      <c r="D19" s="14">
        <v>98828.34</v>
      </c>
      <c r="E19" s="14">
        <v>46298</v>
      </c>
      <c r="F19" s="14">
        <v>0</v>
      </c>
      <c r="G19" s="14">
        <v>52530.34</v>
      </c>
      <c r="H19" s="14"/>
      <c r="I19" s="14">
        <v>1</v>
      </c>
      <c r="J19" s="14">
        <v>1185940.08</v>
      </c>
    </row>
    <row r="20">
      <c r="A20" s="10" t="s">
        <v>369</v>
      </c>
      <c r="B20" s="11" t="s">
        <v>379</v>
      </c>
      <c r="C20" s="14">
        <v>1</v>
      </c>
      <c r="D20" s="14">
        <v>103458.14</v>
      </c>
      <c r="E20" s="14">
        <v>46298</v>
      </c>
      <c r="F20" s="14">
        <v>0</v>
      </c>
      <c r="G20" s="14">
        <v>57160.14</v>
      </c>
      <c r="H20" s="14"/>
      <c r="I20" s="14">
        <v>1</v>
      </c>
      <c r="J20" s="14">
        <v>1241497.68</v>
      </c>
    </row>
    <row r="21">
      <c r="A21" s="10" t="s">
        <v>380</v>
      </c>
      <c r="B21" s="11" t="s">
        <v>381</v>
      </c>
      <c r="C21" s="14">
        <v>1</v>
      </c>
      <c r="D21" s="14">
        <v>41296.48</v>
      </c>
      <c r="E21" s="14">
        <v>22528</v>
      </c>
      <c r="F21" s="14">
        <v>0</v>
      </c>
      <c r="G21" s="14">
        <v>18768.48</v>
      </c>
      <c r="H21" s="14"/>
      <c r="I21" s="14">
        <v>1</v>
      </c>
      <c r="J21" s="14">
        <v>495557.76</v>
      </c>
    </row>
    <row r="22">
      <c r="A22" s="10" t="s">
        <v>382</v>
      </c>
      <c r="B22" s="11" t="s">
        <v>383</v>
      </c>
      <c r="C22" s="14">
        <v>2</v>
      </c>
      <c r="D22" s="14">
        <v>39606.88</v>
      </c>
      <c r="E22" s="14">
        <v>22528</v>
      </c>
      <c r="F22" s="14">
        <v>0</v>
      </c>
      <c r="G22" s="14">
        <v>17078.88</v>
      </c>
      <c r="H22" s="14"/>
      <c r="I22" s="14">
        <v>1</v>
      </c>
      <c r="J22" s="14">
        <v>950565.12</v>
      </c>
    </row>
    <row r="23">
      <c r="A23" s="10" t="s">
        <v>384</v>
      </c>
      <c r="B23" s="11" t="s">
        <v>385</v>
      </c>
      <c r="C23" s="14">
        <v>2</v>
      </c>
      <c r="D23" s="14">
        <v>34181.28</v>
      </c>
      <c r="E23" s="14">
        <v>22043</v>
      </c>
      <c r="F23" s="14">
        <v>0</v>
      </c>
      <c r="G23" s="14">
        <v>12138.28</v>
      </c>
      <c r="H23" s="14"/>
      <c r="I23" s="14">
        <v>1</v>
      </c>
      <c r="J23" s="14">
        <v>820350.72</v>
      </c>
    </row>
    <row r="24">
      <c r="A24" s="10" t="s">
        <v>386</v>
      </c>
      <c r="B24" s="11" t="s">
        <v>387</v>
      </c>
      <c r="C24" s="14">
        <v>1</v>
      </c>
      <c r="D24" s="14">
        <v>36115.64</v>
      </c>
      <c r="E24" s="14">
        <v>23424</v>
      </c>
      <c r="F24" s="14">
        <v>0</v>
      </c>
      <c r="G24" s="14">
        <v>12691.64</v>
      </c>
      <c r="H24" s="14"/>
      <c r="I24" s="14">
        <v>1</v>
      </c>
      <c r="J24" s="14">
        <v>433387.68</v>
      </c>
    </row>
    <row r="25">
      <c r="A25" s="10" t="s">
        <v>388</v>
      </c>
      <c r="B25" s="11" t="s">
        <v>389</v>
      </c>
      <c r="C25" s="14">
        <v>4</v>
      </c>
      <c r="D25" s="14">
        <v>32740.7</v>
      </c>
      <c r="E25" s="14">
        <v>23424</v>
      </c>
      <c r="F25" s="14">
        <v>2342.4</v>
      </c>
      <c r="G25" s="14">
        <v>6974.3</v>
      </c>
      <c r="H25" s="14"/>
      <c r="I25" s="14">
        <v>1</v>
      </c>
      <c r="J25" s="14">
        <v>1571553.6</v>
      </c>
    </row>
    <row r="26" ht="25" customHeight="1">
      <c r="A26" s="15" t="s">
        <v>390</v>
      </c>
      <c r="B26" s="15"/>
      <c r="C26" s="16" t="s">
        <v>255</v>
      </c>
      <c r="D26" s="16">
        <f>SUBTOTAL(9,D11:D25)</f>
      </c>
      <c r="E26" s="16" t="s">
        <v>255</v>
      </c>
      <c r="F26" s="16" t="s">
        <v>255</v>
      </c>
      <c r="G26" s="16" t="s">
        <v>255</v>
      </c>
      <c r="H26" s="16" t="s">
        <v>255</v>
      </c>
      <c r="I26" s="16" t="s">
        <v>255</v>
      </c>
      <c r="J26" s="16">
        <f>SUBTOTAL(9,J11:J25)</f>
      </c>
    </row>
    <row r="27" ht="25" customHeight="1">
</row>
    <row r="28" ht="25" customHeight="1">
      <c r="A28" s="23" t="s">
        <v>346</v>
      </c>
      <c r="B28" s="23"/>
      <c r="C28" s="17" t="s">
        <v>116</v>
      </c>
      <c r="D28" s="17"/>
      <c r="E28" s="17"/>
      <c r="F28" s="17"/>
      <c r="G28" s="17"/>
      <c r="H28" s="17"/>
      <c r="I28" s="17"/>
      <c r="J28" s="17"/>
    </row>
    <row r="29" ht="25" customHeight="1">
      <c r="A29" s="23" t="s">
        <v>347</v>
      </c>
      <c r="B29" s="23"/>
      <c r="C29" s="17" t="s">
        <v>391</v>
      </c>
      <c r="D29" s="17"/>
      <c r="E29" s="17"/>
      <c r="F29" s="17"/>
      <c r="G29" s="17"/>
      <c r="H29" s="17"/>
      <c r="I29" s="17"/>
      <c r="J29" s="17"/>
    </row>
    <row r="30" ht="25" customHeight="1">
      <c r="A30" s="23" t="s">
        <v>349</v>
      </c>
      <c r="B30" s="23"/>
      <c r="C30" s="17" t="s">
        <v>311</v>
      </c>
      <c r="D30" s="17"/>
      <c r="E30" s="17"/>
      <c r="F30" s="17"/>
      <c r="G30" s="17"/>
      <c r="H30" s="17"/>
      <c r="I30" s="17"/>
      <c r="J30" s="17"/>
    </row>
    <row r="31" ht="25" customHeight="1">
      <c r="A31" s="3" t="s">
        <v>350</v>
      </c>
      <c r="B31" s="3"/>
      <c r="C31" s="3"/>
      <c r="D31" s="3"/>
      <c r="E31" s="3"/>
      <c r="F31" s="3"/>
      <c r="G31" s="3"/>
      <c r="H31" s="3"/>
      <c r="I31" s="3"/>
      <c r="J31" s="3"/>
    </row>
    <row r="32" ht="25" customHeight="1">
</row>
    <row r="33" ht="50" customHeight="1">
      <c r="A33" s="10" t="s">
        <v>243</v>
      </c>
      <c r="B33" s="10" t="s">
        <v>351</v>
      </c>
      <c r="C33" s="10" t="s">
        <v>352</v>
      </c>
      <c r="D33" s="10" t="s">
        <v>353</v>
      </c>
      <c r="E33" s="10"/>
      <c r="F33" s="10"/>
      <c r="G33" s="10"/>
      <c r="H33" s="10" t="s">
        <v>354</v>
      </c>
      <c r="I33" s="10" t="s">
        <v>355</v>
      </c>
      <c r="J33" s="10" t="s">
        <v>356</v>
      </c>
    </row>
    <row r="34" ht="50" customHeight="1">
      <c r="A34" s="10"/>
      <c r="B34" s="10"/>
      <c r="C34" s="10"/>
      <c r="D34" s="10" t="s">
        <v>357</v>
      </c>
      <c r="E34" s="10" t="s">
        <v>93</v>
      </c>
      <c r="F34" s="10"/>
      <c r="G34" s="10"/>
      <c r="H34" s="10"/>
      <c r="I34" s="10"/>
      <c r="J34" s="10"/>
    </row>
    <row r="35" ht="50" customHeight="1">
      <c r="A35" s="10"/>
      <c r="B35" s="10"/>
      <c r="C35" s="10"/>
      <c r="D35" s="10"/>
      <c r="E35" s="10" t="s">
        <v>358</v>
      </c>
      <c r="F35" s="10" t="s">
        <v>359</v>
      </c>
      <c r="G35" s="10" t="s">
        <v>360</v>
      </c>
      <c r="H35" s="10"/>
      <c r="I35" s="10"/>
      <c r="J35" s="10"/>
    </row>
    <row r="36" ht="25" customHeight="1">
      <c r="A36" s="10" t="s">
        <v>252</v>
      </c>
      <c r="B36" s="10" t="s">
        <v>361</v>
      </c>
      <c r="C36" s="10" t="s">
        <v>362</v>
      </c>
      <c r="D36" s="10" t="s">
        <v>363</v>
      </c>
      <c r="E36" s="10" t="s">
        <v>364</v>
      </c>
      <c r="F36" s="10" t="s">
        <v>365</v>
      </c>
      <c r="G36" s="10" t="s">
        <v>366</v>
      </c>
      <c r="H36" s="10" t="s">
        <v>367</v>
      </c>
      <c r="I36" s="10" t="s">
        <v>368</v>
      </c>
      <c r="J36" s="10" t="s">
        <v>369</v>
      </c>
    </row>
    <row r="37">
      <c r="A37" s="10" t="s">
        <v>361</v>
      </c>
      <c r="B37" s="11" t="s">
        <v>371</v>
      </c>
      <c r="C37" s="14">
        <v>1</v>
      </c>
      <c r="D37" s="14">
        <v>5000</v>
      </c>
      <c r="E37" s="14">
        <v>0</v>
      </c>
      <c r="F37" s="14">
        <v>0</v>
      </c>
      <c r="G37" s="14">
        <v>5000</v>
      </c>
      <c r="H37" s="14"/>
      <c r="I37" s="14">
        <v>2</v>
      </c>
      <c r="J37" s="14">
        <v>10000</v>
      </c>
    </row>
    <row r="38">
      <c r="A38" s="10" t="s">
        <v>363</v>
      </c>
      <c r="B38" s="11" t="s">
        <v>373</v>
      </c>
      <c r="C38" s="14">
        <v>1</v>
      </c>
      <c r="D38" s="14">
        <v>5000</v>
      </c>
      <c r="E38" s="14">
        <v>0</v>
      </c>
      <c r="F38" s="14">
        <v>0</v>
      </c>
      <c r="G38" s="14">
        <v>5000</v>
      </c>
      <c r="H38" s="14"/>
      <c r="I38" s="14">
        <v>2</v>
      </c>
      <c r="J38" s="14">
        <v>10000</v>
      </c>
    </row>
    <row r="39">
      <c r="A39" s="10" t="s">
        <v>364</v>
      </c>
      <c r="B39" s="11" t="s">
        <v>374</v>
      </c>
      <c r="C39" s="14">
        <v>1</v>
      </c>
      <c r="D39" s="14">
        <v>9600</v>
      </c>
      <c r="E39" s="14">
        <v>1500</v>
      </c>
      <c r="F39" s="14">
        <v>0</v>
      </c>
      <c r="G39" s="14">
        <v>8100</v>
      </c>
      <c r="H39" s="14"/>
      <c r="I39" s="14">
        <v>1</v>
      </c>
      <c r="J39" s="14">
        <v>9600</v>
      </c>
    </row>
    <row r="40">
      <c r="A40" s="10" t="s">
        <v>365</v>
      </c>
      <c r="B40" s="11" t="s">
        <v>375</v>
      </c>
      <c r="C40" s="14">
        <v>3</v>
      </c>
      <c r="D40" s="14">
        <v>5000</v>
      </c>
      <c r="E40" s="14">
        <v>0</v>
      </c>
      <c r="F40" s="14">
        <v>0</v>
      </c>
      <c r="G40" s="14">
        <v>5000</v>
      </c>
      <c r="H40" s="14"/>
      <c r="I40" s="14">
        <v>2</v>
      </c>
      <c r="J40" s="14">
        <v>30000</v>
      </c>
    </row>
    <row r="41">
      <c r="A41" s="10" t="s">
        <v>366</v>
      </c>
      <c r="B41" s="11" t="s">
        <v>376</v>
      </c>
      <c r="C41" s="14">
        <v>1</v>
      </c>
      <c r="D41" s="14">
        <v>5200</v>
      </c>
      <c r="E41" s="14">
        <v>0</v>
      </c>
      <c r="F41" s="14">
        <v>0</v>
      </c>
      <c r="G41" s="14">
        <v>5200</v>
      </c>
      <c r="H41" s="14"/>
      <c r="I41" s="14">
        <v>2</v>
      </c>
      <c r="J41" s="14">
        <v>10400</v>
      </c>
    </row>
    <row r="42">
      <c r="A42" s="10" t="s">
        <v>367</v>
      </c>
      <c r="B42" s="11" t="s">
        <v>377</v>
      </c>
      <c r="C42" s="14">
        <v>6</v>
      </c>
      <c r="D42" s="14">
        <v>5000</v>
      </c>
      <c r="E42" s="14">
        <v>0</v>
      </c>
      <c r="F42" s="14">
        <v>0</v>
      </c>
      <c r="G42" s="14">
        <v>5000</v>
      </c>
      <c r="H42" s="14"/>
      <c r="I42" s="14">
        <v>2</v>
      </c>
      <c r="J42" s="14">
        <v>60000</v>
      </c>
    </row>
    <row r="43">
      <c r="A43" s="10" t="s">
        <v>368</v>
      </c>
      <c r="B43" s="11" t="s">
        <v>378</v>
      </c>
      <c r="C43" s="14">
        <v>1</v>
      </c>
      <c r="D43" s="14">
        <v>5000</v>
      </c>
      <c r="E43" s="14">
        <v>0</v>
      </c>
      <c r="F43" s="14">
        <v>0</v>
      </c>
      <c r="G43" s="14">
        <v>5000</v>
      </c>
      <c r="H43" s="14"/>
      <c r="I43" s="14">
        <v>2</v>
      </c>
      <c r="J43" s="14">
        <v>10000</v>
      </c>
    </row>
    <row r="44">
      <c r="A44" s="10" t="s">
        <v>369</v>
      </c>
      <c r="B44" s="11" t="s">
        <v>379</v>
      </c>
      <c r="C44" s="14">
        <v>1</v>
      </c>
      <c r="D44" s="14">
        <v>5000</v>
      </c>
      <c r="E44" s="14">
        <v>0</v>
      </c>
      <c r="F44" s="14">
        <v>0</v>
      </c>
      <c r="G44" s="14">
        <v>5000</v>
      </c>
      <c r="H44" s="14"/>
      <c r="I44" s="14">
        <v>2</v>
      </c>
      <c r="J44" s="14">
        <v>10000</v>
      </c>
    </row>
    <row r="45">
      <c r="A45" s="10" t="s">
        <v>380</v>
      </c>
      <c r="B45" s="11" t="s">
        <v>381</v>
      </c>
      <c r="C45" s="14">
        <v>1</v>
      </c>
      <c r="D45" s="14">
        <v>5000</v>
      </c>
      <c r="E45" s="14">
        <v>0</v>
      </c>
      <c r="F45" s="14">
        <v>0</v>
      </c>
      <c r="G45" s="14">
        <v>5000</v>
      </c>
      <c r="H45" s="14"/>
      <c r="I45" s="14">
        <v>2</v>
      </c>
      <c r="J45" s="14">
        <v>10000</v>
      </c>
    </row>
    <row r="46">
      <c r="A46" s="10" t="s">
        <v>382</v>
      </c>
      <c r="B46" s="11" t="s">
        <v>383</v>
      </c>
      <c r="C46" s="14">
        <v>2</v>
      </c>
      <c r="D46" s="14">
        <v>10000</v>
      </c>
      <c r="E46" s="14">
        <v>0</v>
      </c>
      <c r="F46" s="14">
        <v>0</v>
      </c>
      <c r="G46" s="14">
        <v>10000</v>
      </c>
      <c r="H46" s="14"/>
      <c r="I46" s="14">
        <v>1</v>
      </c>
      <c r="J46" s="14">
        <v>20000</v>
      </c>
    </row>
    <row r="47">
      <c r="A47" s="10" t="s">
        <v>384</v>
      </c>
      <c r="B47" s="11" t="s">
        <v>385</v>
      </c>
      <c r="C47" s="14">
        <v>2</v>
      </c>
      <c r="D47" s="14">
        <v>5000</v>
      </c>
      <c r="E47" s="14">
        <v>0</v>
      </c>
      <c r="F47" s="14">
        <v>0</v>
      </c>
      <c r="G47" s="14">
        <v>5000</v>
      </c>
      <c r="H47" s="14"/>
      <c r="I47" s="14">
        <v>2</v>
      </c>
      <c r="J47" s="14">
        <v>20000</v>
      </c>
    </row>
    <row r="48">
      <c r="A48" s="10" t="s">
        <v>386</v>
      </c>
      <c r="B48" s="11" t="s">
        <v>387</v>
      </c>
      <c r="C48" s="14">
        <v>1</v>
      </c>
      <c r="D48" s="14">
        <v>5000</v>
      </c>
      <c r="E48" s="14">
        <v>0</v>
      </c>
      <c r="F48" s="14">
        <v>0</v>
      </c>
      <c r="G48" s="14">
        <v>5000</v>
      </c>
      <c r="H48" s="14"/>
      <c r="I48" s="14">
        <v>2</v>
      </c>
      <c r="J48" s="14">
        <v>10000</v>
      </c>
    </row>
    <row r="49">
      <c r="A49" s="10" t="s">
        <v>388</v>
      </c>
      <c r="B49" s="11" t="s">
        <v>389</v>
      </c>
      <c r="C49" s="14">
        <v>4</v>
      </c>
      <c r="D49" s="14">
        <v>5000</v>
      </c>
      <c r="E49" s="14">
        <v>0</v>
      </c>
      <c r="F49" s="14">
        <v>0</v>
      </c>
      <c r="G49" s="14">
        <v>5000</v>
      </c>
      <c r="H49" s="14"/>
      <c r="I49" s="14">
        <v>2</v>
      </c>
      <c r="J49" s="14">
        <v>40000</v>
      </c>
    </row>
    <row r="50" ht="25" customHeight="1">
      <c r="A50" s="15" t="s">
        <v>390</v>
      </c>
      <c r="B50" s="15"/>
      <c r="C50" s="16" t="s">
        <v>255</v>
      </c>
      <c r="D50" s="16">
        <f>SUBTOTAL(9,D37:D49)</f>
      </c>
      <c r="E50" s="16" t="s">
        <v>255</v>
      </c>
      <c r="F50" s="16" t="s">
        <v>255</v>
      </c>
      <c r="G50" s="16" t="s">
        <v>255</v>
      </c>
      <c r="H50" s="16" t="s">
        <v>255</v>
      </c>
      <c r="I50" s="16" t="s">
        <v>255</v>
      </c>
      <c r="J50" s="16">
        <f>SUBTOTAL(9,J37:J49)</f>
      </c>
    </row>
    <row r="51" ht="25" customHeight="1">
</row>
    <row r="52" ht="25" customHeight="1">
      <c r="A52" s="23" t="s">
        <v>346</v>
      </c>
      <c r="B52" s="23"/>
      <c r="C52" s="17" t="s">
        <v>116</v>
      </c>
      <c r="D52" s="17"/>
      <c r="E52" s="17"/>
      <c r="F52" s="17"/>
      <c r="G52" s="17"/>
      <c r="H52" s="17"/>
      <c r="I52" s="17"/>
      <c r="J52" s="17"/>
    </row>
    <row r="53" ht="25" customHeight="1">
      <c r="A53" s="23" t="s">
        <v>347</v>
      </c>
      <c r="B53" s="23"/>
      <c r="C53" s="17" t="s">
        <v>348</v>
      </c>
      <c r="D53" s="17"/>
      <c r="E53" s="17"/>
      <c r="F53" s="17"/>
      <c r="G53" s="17"/>
      <c r="H53" s="17"/>
      <c r="I53" s="17"/>
      <c r="J53" s="17"/>
    </row>
    <row r="54" ht="25" customHeight="1">
      <c r="A54" s="23" t="s">
        <v>349</v>
      </c>
      <c r="B54" s="23"/>
      <c r="C54" s="17" t="s">
        <v>314</v>
      </c>
      <c r="D54" s="17"/>
      <c r="E54" s="17"/>
      <c r="F54" s="17"/>
      <c r="G54" s="17"/>
      <c r="H54" s="17"/>
      <c r="I54" s="17"/>
      <c r="J54" s="17"/>
    </row>
    <row r="55" ht="25" customHeight="1">
      <c r="A55" s="3" t="s">
        <v>350</v>
      </c>
      <c r="B55" s="3"/>
      <c r="C55" s="3"/>
      <c r="D55" s="3"/>
      <c r="E55" s="3"/>
      <c r="F55" s="3"/>
      <c r="G55" s="3"/>
      <c r="H55" s="3"/>
      <c r="I55" s="3"/>
      <c r="J55" s="3"/>
    </row>
    <row r="56" ht="25" customHeight="1">
</row>
    <row r="57" ht="50" customHeight="1">
      <c r="A57" s="10" t="s">
        <v>243</v>
      </c>
      <c r="B57" s="10" t="s">
        <v>351</v>
      </c>
      <c r="C57" s="10" t="s">
        <v>352</v>
      </c>
      <c r="D57" s="10" t="s">
        <v>353</v>
      </c>
      <c r="E57" s="10"/>
      <c r="F57" s="10"/>
      <c r="G57" s="10"/>
      <c r="H57" s="10" t="s">
        <v>354</v>
      </c>
      <c r="I57" s="10" t="s">
        <v>355</v>
      </c>
      <c r="J57" s="10" t="s">
        <v>356</v>
      </c>
    </row>
    <row r="58" ht="50" customHeight="1">
      <c r="A58" s="10"/>
      <c r="B58" s="10"/>
      <c r="C58" s="10"/>
      <c r="D58" s="10" t="s">
        <v>357</v>
      </c>
      <c r="E58" s="10" t="s">
        <v>93</v>
      </c>
      <c r="F58" s="10"/>
      <c r="G58" s="10"/>
      <c r="H58" s="10"/>
      <c r="I58" s="10"/>
      <c r="J58" s="10"/>
    </row>
    <row r="59" ht="50" customHeight="1">
      <c r="A59" s="10"/>
      <c r="B59" s="10"/>
      <c r="C59" s="10"/>
      <c r="D59" s="10"/>
      <c r="E59" s="10" t="s">
        <v>358</v>
      </c>
      <c r="F59" s="10" t="s">
        <v>359</v>
      </c>
      <c r="G59" s="10" t="s">
        <v>360</v>
      </c>
      <c r="H59" s="10"/>
      <c r="I59" s="10"/>
      <c r="J59" s="10"/>
    </row>
    <row r="60" ht="25" customHeight="1">
      <c r="A60" s="10" t="s">
        <v>252</v>
      </c>
      <c r="B60" s="10" t="s">
        <v>361</v>
      </c>
      <c r="C60" s="10" t="s">
        <v>362</v>
      </c>
      <c r="D60" s="10" t="s">
        <v>363</v>
      </c>
      <c r="E60" s="10" t="s">
        <v>364</v>
      </c>
      <c r="F60" s="10" t="s">
        <v>365</v>
      </c>
      <c r="G60" s="10" t="s">
        <v>366</v>
      </c>
      <c r="H60" s="10" t="s">
        <v>367</v>
      </c>
      <c r="I60" s="10" t="s">
        <v>368</v>
      </c>
      <c r="J60" s="10" t="s">
        <v>369</v>
      </c>
    </row>
    <row r="61">
      <c r="A61" s="10" t="s">
        <v>252</v>
      </c>
      <c r="B61" s="11" t="s">
        <v>370</v>
      </c>
      <c r="C61" s="14">
        <v>1</v>
      </c>
      <c r="D61" s="14">
        <v>115827.72</v>
      </c>
      <c r="E61" s="14">
        <v>75383</v>
      </c>
      <c r="F61" s="14">
        <v>0</v>
      </c>
      <c r="G61" s="14">
        <v>40444.72</v>
      </c>
      <c r="H61" s="14"/>
      <c r="I61" s="14">
        <v>1</v>
      </c>
      <c r="J61" s="14">
        <v>1389932.64</v>
      </c>
    </row>
    <row r="62">
      <c r="A62" s="10" t="s">
        <v>361</v>
      </c>
      <c r="B62" s="11" t="s">
        <v>371</v>
      </c>
      <c r="C62" s="14">
        <v>1</v>
      </c>
      <c r="D62" s="14">
        <v>117814.38</v>
      </c>
      <c r="E62" s="14">
        <v>67845</v>
      </c>
      <c r="F62" s="14">
        <v>0</v>
      </c>
      <c r="G62" s="14">
        <v>49969.38</v>
      </c>
      <c r="H62" s="14"/>
      <c r="I62" s="14">
        <v>1</v>
      </c>
      <c r="J62" s="14">
        <v>1413772.56</v>
      </c>
    </row>
    <row r="63">
      <c r="A63" s="10" t="s">
        <v>362</v>
      </c>
      <c r="B63" s="11" t="s">
        <v>372</v>
      </c>
      <c r="C63" s="14">
        <v>1</v>
      </c>
      <c r="D63" s="14">
        <v>104245.38</v>
      </c>
      <c r="E63" s="14">
        <v>67845</v>
      </c>
      <c r="F63" s="14">
        <v>0</v>
      </c>
      <c r="G63" s="14">
        <v>36400.38</v>
      </c>
      <c r="H63" s="14"/>
      <c r="I63" s="14">
        <v>1</v>
      </c>
      <c r="J63" s="14">
        <v>1250944.56</v>
      </c>
    </row>
    <row r="64">
      <c r="A64" s="10" t="s">
        <v>363</v>
      </c>
      <c r="B64" s="11" t="s">
        <v>373</v>
      </c>
      <c r="C64" s="14">
        <v>1</v>
      </c>
      <c r="D64" s="14">
        <v>111207.94</v>
      </c>
      <c r="E64" s="14">
        <v>46849</v>
      </c>
      <c r="F64" s="14">
        <v>0</v>
      </c>
      <c r="G64" s="14">
        <v>64358.94</v>
      </c>
      <c r="H64" s="14"/>
      <c r="I64" s="14">
        <v>1</v>
      </c>
      <c r="J64" s="14">
        <v>1334495.28</v>
      </c>
    </row>
    <row r="65">
      <c r="A65" s="10" t="s">
        <v>364</v>
      </c>
      <c r="B65" s="11" t="s">
        <v>374</v>
      </c>
      <c r="C65" s="14">
        <v>1</v>
      </c>
      <c r="D65" s="14">
        <v>106523.04</v>
      </c>
      <c r="E65" s="14">
        <v>46849</v>
      </c>
      <c r="F65" s="14">
        <v>0</v>
      </c>
      <c r="G65" s="14">
        <v>59674.04</v>
      </c>
      <c r="H65" s="14"/>
      <c r="I65" s="14">
        <v>1</v>
      </c>
      <c r="J65" s="14">
        <v>1278276.48</v>
      </c>
    </row>
    <row r="66">
      <c r="A66" s="10" t="s">
        <v>365</v>
      </c>
      <c r="B66" s="11" t="s">
        <v>375</v>
      </c>
      <c r="C66" s="14">
        <v>3</v>
      </c>
      <c r="D66" s="14">
        <v>95452.44306</v>
      </c>
      <c r="E66" s="14">
        <v>45633.33</v>
      </c>
      <c r="F66" s="14">
        <v>0</v>
      </c>
      <c r="G66" s="14">
        <v>49819.11306</v>
      </c>
      <c r="H66" s="14"/>
      <c r="I66" s="14">
        <v>1</v>
      </c>
      <c r="J66" s="14">
        <v>3436287.95</v>
      </c>
    </row>
    <row r="67">
      <c r="A67" s="10" t="s">
        <v>366</v>
      </c>
      <c r="B67" s="11" t="s">
        <v>376</v>
      </c>
      <c r="C67" s="14">
        <v>1</v>
      </c>
      <c r="D67" s="14">
        <v>58945.4783</v>
      </c>
      <c r="E67" s="14">
        <v>31416</v>
      </c>
      <c r="F67" s="14">
        <v>0</v>
      </c>
      <c r="G67" s="14">
        <v>27529.4783</v>
      </c>
      <c r="H67" s="14"/>
      <c r="I67" s="14">
        <v>1</v>
      </c>
      <c r="J67" s="14">
        <v>707345.74</v>
      </c>
    </row>
    <row r="68">
      <c r="A68" s="10" t="s">
        <v>367</v>
      </c>
      <c r="B68" s="11" t="s">
        <v>377</v>
      </c>
      <c r="C68" s="14">
        <v>6</v>
      </c>
      <c r="D68" s="14">
        <v>45306.26</v>
      </c>
      <c r="E68" s="14">
        <v>26593</v>
      </c>
      <c r="F68" s="14">
        <v>0</v>
      </c>
      <c r="G68" s="14">
        <v>18713.26</v>
      </c>
      <c r="H68" s="14"/>
      <c r="I68" s="14">
        <v>1</v>
      </c>
      <c r="J68" s="14">
        <v>3262050.72</v>
      </c>
    </row>
    <row r="69">
      <c r="A69" s="10" t="s">
        <v>368</v>
      </c>
      <c r="B69" s="11" t="s">
        <v>378</v>
      </c>
      <c r="C69" s="14">
        <v>1</v>
      </c>
      <c r="D69" s="14">
        <v>98828.34</v>
      </c>
      <c r="E69" s="14">
        <v>46298</v>
      </c>
      <c r="F69" s="14">
        <v>0</v>
      </c>
      <c r="G69" s="14">
        <v>52530.34</v>
      </c>
      <c r="H69" s="14"/>
      <c r="I69" s="14">
        <v>1</v>
      </c>
      <c r="J69" s="14">
        <v>1185940.08</v>
      </c>
    </row>
    <row r="70">
      <c r="A70" s="10" t="s">
        <v>369</v>
      </c>
      <c r="B70" s="11" t="s">
        <v>379</v>
      </c>
      <c r="C70" s="14">
        <v>1</v>
      </c>
      <c r="D70" s="14">
        <v>103458.14</v>
      </c>
      <c r="E70" s="14">
        <v>46298</v>
      </c>
      <c r="F70" s="14">
        <v>0</v>
      </c>
      <c r="G70" s="14">
        <v>57160.14</v>
      </c>
      <c r="H70" s="14"/>
      <c r="I70" s="14">
        <v>1</v>
      </c>
      <c r="J70" s="14">
        <v>1241497.68</v>
      </c>
    </row>
    <row r="71">
      <c r="A71" s="10" t="s">
        <v>380</v>
      </c>
      <c r="B71" s="11" t="s">
        <v>381</v>
      </c>
      <c r="C71" s="14">
        <v>1</v>
      </c>
      <c r="D71" s="14">
        <v>41296.48</v>
      </c>
      <c r="E71" s="14">
        <v>22528</v>
      </c>
      <c r="F71" s="14">
        <v>0</v>
      </c>
      <c r="G71" s="14">
        <v>18768.48</v>
      </c>
      <c r="H71" s="14"/>
      <c r="I71" s="14">
        <v>1</v>
      </c>
      <c r="J71" s="14">
        <v>495557.76</v>
      </c>
    </row>
    <row r="72">
      <c r="A72" s="10" t="s">
        <v>382</v>
      </c>
      <c r="B72" s="11" t="s">
        <v>383</v>
      </c>
      <c r="C72" s="14">
        <v>2</v>
      </c>
      <c r="D72" s="14">
        <v>39606.88</v>
      </c>
      <c r="E72" s="14">
        <v>22528</v>
      </c>
      <c r="F72" s="14">
        <v>0</v>
      </c>
      <c r="G72" s="14">
        <v>17078.88</v>
      </c>
      <c r="H72" s="14"/>
      <c r="I72" s="14">
        <v>1</v>
      </c>
      <c r="J72" s="14">
        <v>950565.12</v>
      </c>
    </row>
    <row r="73">
      <c r="A73" s="10" t="s">
        <v>384</v>
      </c>
      <c r="B73" s="11" t="s">
        <v>385</v>
      </c>
      <c r="C73" s="14">
        <v>2</v>
      </c>
      <c r="D73" s="14">
        <v>34181.28</v>
      </c>
      <c r="E73" s="14">
        <v>22043</v>
      </c>
      <c r="F73" s="14">
        <v>0</v>
      </c>
      <c r="G73" s="14">
        <v>12138.28</v>
      </c>
      <c r="H73" s="14"/>
      <c r="I73" s="14">
        <v>1</v>
      </c>
      <c r="J73" s="14">
        <v>820350.72</v>
      </c>
    </row>
    <row r="74">
      <c r="A74" s="10" t="s">
        <v>386</v>
      </c>
      <c r="B74" s="11" t="s">
        <v>387</v>
      </c>
      <c r="C74" s="14">
        <v>1</v>
      </c>
      <c r="D74" s="14">
        <v>36115.64</v>
      </c>
      <c r="E74" s="14">
        <v>23424</v>
      </c>
      <c r="F74" s="14">
        <v>0</v>
      </c>
      <c r="G74" s="14">
        <v>12691.64</v>
      </c>
      <c r="H74" s="14"/>
      <c r="I74" s="14">
        <v>1</v>
      </c>
      <c r="J74" s="14">
        <v>433387.68</v>
      </c>
    </row>
    <row r="75">
      <c r="A75" s="10" t="s">
        <v>388</v>
      </c>
      <c r="B75" s="11" t="s">
        <v>389</v>
      </c>
      <c r="C75" s="14">
        <v>4</v>
      </c>
      <c r="D75" s="14">
        <v>32740.7</v>
      </c>
      <c r="E75" s="14">
        <v>23424</v>
      </c>
      <c r="F75" s="14">
        <v>2342.4</v>
      </c>
      <c r="G75" s="14">
        <v>6974.3</v>
      </c>
      <c r="H75" s="14"/>
      <c r="I75" s="14">
        <v>1</v>
      </c>
      <c r="J75" s="14">
        <v>1571553.6</v>
      </c>
    </row>
    <row r="76" ht="25" customHeight="1">
      <c r="A76" s="15" t="s">
        <v>390</v>
      </c>
      <c r="B76" s="15"/>
      <c r="C76" s="16" t="s">
        <v>255</v>
      </c>
      <c r="D76" s="16">
        <f>SUBTOTAL(9,D61:D75)</f>
      </c>
      <c r="E76" s="16" t="s">
        <v>255</v>
      </c>
      <c r="F76" s="16" t="s">
        <v>255</v>
      </c>
      <c r="G76" s="16" t="s">
        <v>255</v>
      </c>
      <c r="H76" s="16" t="s">
        <v>255</v>
      </c>
      <c r="I76" s="16" t="s">
        <v>255</v>
      </c>
      <c r="J76" s="16">
        <f>SUBTOTAL(9,J61:J75)</f>
      </c>
    </row>
    <row r="77" ht="25" customHeight="1">
</row>
    <row r="78" ht="25" customHeight="1">
      <c r="A78" s="23" t="s">
        <v>346</v>
      </c>
      <c r="B78" s="23"/>
      <c r="C78" s="17" t="s">
        <v>116</v>
      </c>
      <c r="D78" s="17"/>
      <c r="E78" s="17"/>
      <c r="F78" s="17"/>
      <c r="G78" s="17"/>
      <c r="H78" s="17"/>
      <c r="I78" s="17"/>
      <c r="J78" s="17"/>
    </row>
    <row r="79" ht="25" customHeight="1">
      <c r="A79" s="23" t="s">
        <v>347</v>
      </c>
      <c r="B79" s="23"/>
      <c r="C79" s="17" t="s">
        <v>391</v>
      </c>
      <c r="D79" s="17"/>
      <c r="E79" s="17"/>
      <c r="F79" s="17"/>
      <c r="G79" s="17"/>
      <c r="H79" s="17"/>
      <c r="I79" s="17"/>
      <c r="J79" s="17"/>
    </row>
    <row r="80" ht="25" customHeight="1">
      <c r="A80" s="23" t="s">
        <v>349</v>
      </c>
      <c r="B80" s="23"/>
      <c r="C80" s="17" t="s">
        <v>314</v>
      </c>
      <c r="D80" s="17"/>
      <c r="E80" s="17"/>
      <c r="F80" s="17"/>
      <c r="G80" s="17"/>
      <c r="H80" s="17"/>
      <c r="I80" s="17"/>
      <c r="J80" s="17"/>
    </row>
    <row r="81" ht="25" customHeight="1">
      <c r="A81" s="3" t="s">
        <v>350</v>
      </c>
      <c r="B81" s="3"/>
      <c r="C81" s="3"/>
      <c r="D81" s="3"/>
      <c r="E81" s="3"/>
      <c r="F81" s="3"/>
      <c r="G81" s="3"/>
      <c r="H81" s="3"/>
      <c r="I81" s="3"/>
      <c r="J81" s="3"/>
    </row>
    <row r="82" ht="25" customHeight="1">
</row>
    <row r="83" ht="50" customHeight="1">
      <c r="A83" s="10" t="s">
        <v>243</v>
      </c>
      <c r="B83" s="10" t="s">
        <v>351</v>
      </c>
      <c r="C83" s="10" t="s">
        <v>352</v>
      </c>
      <c r="D83" s="10" t="s">
        <v>353</v>
      </c>
      <c r="E83" s="10"/>
      <c r="F83" s="10"/>
      <c r="G83" s="10"/>
      <c r="H83" s="10" t="s">
        <v>354</v>
      </c>
      <c r="I83" s="10" t="s">
        <v>355</v>
      </c>
      <c r="J83" s="10" t="s">
        <v>356</v>
      </c>
    </row>
    <row r="84" ht="50" customHeight="1">
      <c r="A84" s="10"/>
      <c r="B84" s="10"/>
      <c r="C84" s="10"/>
      <c r="D84" s="10" t="s">
        <v>357</v>
      </c>
      <c r="E84" s="10" t="s">
        <v>93</v>
      </c>
      <c r="F84" s="10"/>
      <c r="G84" s="10"/>
      <c r="H84" s="10"/>
      <c r="I84" s="10"/>
      <c r="J84" s="10"/>
    </row>
    <row r="85" ht="50" customHeight="1">
      <c r="A85" s="10"/>
      <c r="B85" s="10"/>
      <c r="C85" s="10"/>
      <c r="D85" s="10"/>
      <c r="E85" s="10" t="s">
        <v>358</v>
      </c>
      <c r="F85" s="10" t="s">
        <v>359</v>
      </c>
      <c r="G85" s="10" t="s">
        <v>360</v>
      </c>
      <c r="H85" s="10"/>
      <c r="I85" s="10"/>
      <c r="J85" s="10"/>
    </row>
    <row r="86" ht="25" customHeight="1">
      <c r="A86" s="10" t="s">
        <v>252</v>
      </c>
      <c r="B86" s="10" t="s">
        <v>361</v>
      </c>
      <c r="C86" s="10" t="s">
        <v>362</v>
      </c>
      <c r="D86" s="10" t="s">
        <v>363</v>
      </c>
      <c r="E86" s="10" t="s">
        <v>364</v>
      </c>
      <c r="F86" s="10" t="s">
        <v>365</v>
      </c>
      <c r="G86" s="10" t="s">
        <v>366</v>
      </c>
      <c r="H86" s="10" t="s">
        <v>367</v>
      </c>
      <c r="I86" s="10" t="s">
        <v>368</v>
      </c>
      <c r="J86" s="10" t="s">
        <v>369</v>
      </c>
    </row>
    <row r="87">
      <c r="A87" s="10" t="s">
        <v>361</v>
      </c>
      <c r="B87" s="11" t="s">
        <v>371</v>
      </c>
      <c r="C87" s="14">
        <v>1</v>
      </c>
      <c r="D87" s="14">
        <v>5000</v>
      </c>
      <c r="E87" s="14">
        <v>0</v>
      </c>
      <c r="F87" s="14">
        <v>0</v>
      </c>
      <c r="G87" s="14">
        <v>5000</v>
      </c>
      <c r="H87" s="14"/>
      <c r="I87" s="14">
        <v>2</v>
      </c>
      <c r="J87" s="14">
        <v>10000</v>
      </c>
    </row>
    <row r="88">
      <c r="A88" s="10" t="s">
        <v>363</v>
      </c>
      <c r="B88" s="11" t="s">
        <v>373</v>
      </c>
      <c r="C88" s="14">
        <v>1</v>
      </c>
      <c r="D88" s="14">
        <v>5000</v>
      </c>
      <c r="E88" s="14">
        <v>0</v>
      </c>
      <c r="F88" s="14">
        <v>0</v>
      </c>
      <c r="G88" s="14">
        <v>5000</v>
      </c>
      <c r="H88" s="14"/>
      <c r="I88" s="14">
        <v>2</v>
      </c>
      <c r="J88" s="14">
        <v>10000</v>
      </c>
    </row>
    <row r="89">
      <c r="A89" s="10" t="s">
        <v>364</v>
      </c>
      <c r="B89" s="11" t="s">
        <v>374</v>
      </c>
      <c r="C89" s="14">
        <v>1</v>
      </c>
      <c r="D89" s="14">
        <v>9600</v>
      </c>
      <c r="E89" s="14">
        <v>1500</v>
      </c>
      <c r="F89" s="14">
        <v>0</v>
      </c>
      <c r="G89" s="14">
        <v>8100</v>
      </c>
      <c r="H89" s="14"/>
      <c r="I89" s="14">
        <v>1</v>
      </c>
      <c r="J89" s="14">
        <v>9600</v>
      </c>
    </row>
    <row r="90">
      <c r="A90" s="10" t="s">
        <v>365</v>
      </c>
      <c r="B90" s="11" t="s">
        <v>375</v>
      </c>
      <c r="C90" s="14">
        <v>3</v>
      </c>
      <c r="D90" s="14">
        <v>5000</v>
      </c>
      <c r="E90" s="14">
        <v>0</v>
      </c>
      <c r="F90" s="14">
        <v>0</v>
      </c>
      <c r="G90" s="14">
        <v>5000</v>
      </c>
      <c r="H90" s="14"/>
      <c r="I90" s="14">
        <v>2</v>
      </c>
      <c r="J90" s="14">
        <v>30000</v>
      </c>
    </row>
    <row r="91">
      <c r="A91" s="10" t="s">
        <v>366</v>
      </c>
      <c r="B91" s="11" t="s">
        <v>376</v>
      </c>
      <c r="C91" s="14">
        <v>1</v>
      </c>
      <c r="D91" s="14">
        <v>5200</v>
      </c>
      <c r="E91" s="14">
        <v>0</v>
      </c>
      <c r="F91" s="14">
        <v>0</v>
      </c>
      <c r="G91" s="14">
        <v>5200</v>
      </c>
      <c r="H91" s="14"/>
      <c r="I91" s="14">
        <v>2</v>
      </c>
      <c r="J91" s="14">
        <v>10400</v>
      </c>
    </row>
    <row r="92">
      <c r="A92" s="10" t="s">
        <v>367</v>
      </c>
      <c r="B92" s="11" t="s">
        <v>377</v>
      </c>
      <c r="C92" s="14">
        <v>6</v>
      </c>
      <c r="D92" s="14">
        <v>5000</v>
      </c>
      <c r="E92" s="14">
        <v>0</v>
      </c>
      <c r="F92" s="14">
        <v>0</v>
      </c>
      <c r="G92" s="14">
        <v>5000</v>
      </c>
      <c r="H92" s="14"/>
      <c r="I92" s="14">
        <v>2</v>
      </c>
      <c r="J92" s="14">
        <v>60000</v>
      </c>
    </row>
    <row r="93">
      <c r="A93" s="10" t="s">
        <v>368</v>
      </c>
      <c r="B93" s="11" t="s">
        <v>378</v>
      </c>
      <c r="C93" s="14">
        <v>1</v>
      </c>
      <c r="D93" s="14">
        <v>5000</v>
      </c>
      <c r="E93" s="14">
        <v>0</v>
      </c>
      <c r="F93" s="14">
        <v>0</v>
      </c>
      <c r="G93" s="14">
        <v>5000</v>
      </c>
      <c r="H93" s="14"/>
      <c r="I93" s="14">
        <v>2</v>
      </c>
      <c r="J93" s="14">
        <v>10000</v>
      </c>
    </row>
    <row r="94">
      <c r="A94" s="10" t="s">
        <v>369</v>
      </c>
      <c r="B94" s="11" t="s">
        <v>379</v>
      </c>
      <c r="C94" s="14">
        <v>1</v>
      </c>
      <c r="D94" s="14">
        <v>5000</v>
      </c>
      <c r="E94" s="14">
        <v>0</v>
      </c>
      <c r="F94" s="14">
        <v>0</v>
      </c>
      <c r="G94" s="14">
        <v>5000</v>
      </c>
      <c r="H94" s="14"/>
      <c r="I94" s="14">
        <v>2</v>
      </c>
      <c r="J94" s="14">
        <v>10000</v>
      </c>
    </row>
    <row r="95">
      <c r="A95" s="10" t="s">
        <v>380</v>
      </c>
      <c r="B95" s="11" t="s">
        <v>381</v>
      </c>
      <c r="C95" s="14">
        <v>1</v>
      </c>
      <c r="D95" s="14">
        <v>5000</v>
      </c>
      <c r="E95" s="14">
        <v>0</v>
      </c>
      <c r="F95" s="14">
        <v>0</v>
      </c>
      <c r="G95" s="14">
        <v>5000</v>
      </c>
      <c r="H95" s="14"/>
      <c r="I95" s="14">
        <v>2</v>
      </c>
      <c r="J95" s="14">
        <v>10000</v>
      </c>
    </row>
    <row r="96">
      <c r="A96" s="10" t="s">
        <v>382</v>
      </c>
      <c r="B96" s="11" t="s">
        <v>383</v>
      </c>
      <c r="C96" s="14">
        <v>2</v>
      </c>
      <c r="D96" s="14">
        <v>10000</v>
      </c>
      <c r="E96" s="14">
        <v>0</v>
      </c>
      <c r="F96" s="14">
        <v>0</v>
      </c>
      <c r="G96" s="14">
        <v>10000</v>
      </c>
      <c r="H96" s="14"/>
      <c r="I96" s="14">
        <v>1</v>
      </c>
      <c r="J96" s="14">
        <v>20000</v>
      </c>
    </row>
    <row r="97">
      <c r="A97" s="10" t="s">
        <v>384</v>
      </c>
      <c r="B97" s="11" t="s">
        <v>385</v>
      </c>
      <c r="C97" s="14">
        <v>2</v>
      </c>
      <c r="D97" s="14">
        <v>5000</v>
      </c>
      <c r="E97" s="14">
        <v>0</v>
      </c>
      <c r="F97" s="14">
        <v>0</v>
      </c>
      <c r="G97" s="14">
        <v>5000</v>
      </c>
      <c r="H97" s="14"/>
      <c r="I97" s="14">
        <v>2</v>
      </c>
      <c r="J97" s="14">
        <v>20000</v>
      </c>
    </row>
    <row r="98">
      <c r="A98" s="10" t="s">
        <v>386</v>
      </c>
      <c r="B98" s="11" t="s">
        <v>387</v>
      </c>
      <c r="C98" s="14">
        <v>1</v>
      </c>
      <c r="D98" s="14">
        <v>5000</v>
      </c>
      <c r="E98" s="14">
        <v>0</v>
      </c>
      <c r="F98" s="14">
        <v>0</v>
      </c>
      <c r="G98" s="14">
        <v>5000</v>
      </c>
      <c r="H98" s="14"/>
      <c r="I98" s="14">
        <v>2</v>
      </c>
      <c r="J98" s="14">
        <v>10000</v>
      </c>
    </row>
    <row r="99">
      <c r="A99" s="10" t="s">
        <v>388</v>
      </c>
      <c r="B99" s="11" t="s">
        <v>389</v>
      </c>
      <c r="C99" s="14">
        <v>4</v>
      </c>
      <c r="D99" s="14">
        <v>5000</v>
      </c>
      <c r="E99" s="14">
        <v>0</v>
      </c>
      <c r="F99" s="14">
        <v>0</v>
      </c>
      <c r="G99" s="14">
        <v>5000</v>
      </c>
      <c r="H99" s="14"/>
      <c r="I99" s="14">
        <v>2</v>
      </c>
      <c r="J99" s="14">
        <v>40000</v>
      </c>
    </row>
    <row r="100" ht="25" customHeight="1">
      <c r="A100" s="15" t="s">
        <v>390</v>
      </c>
      <c r="B100" s="15"/>
      <c r="C100" s="16" t="s">
        <v>255</v>
      </c>
      <c r="D100" s="16">
        <f>SUBTOTAL(9,D87:D99)</f>
      </c>
      <c r="E100" s="16" t="s">
        <v>255</v>
      </c>
      <c r="F100" s="16" t="s">
        <v>255</v>
      </c>
      <c r="G100" s="16" t="s">
        <v>255</v>
      </c>
      <c r="H100" s="16" t="s">
        <v>255</v>
      </c>
      <c r="I100" s="16" t="s">
        <v>255</v>
      </c>
      <c r="J100" s="16">
        <f>SUBTOTAL(9,J87:J99)</f>
      </c>
    </row>
    <row r="101" ht="25" customHeight="1">
</row>
    <row r="102" ht="25" customHeight="1">
      <c r="A102" s="23" t="s">
        <v>346</v>
      </c>
      <c r="B102" s="23"/>
      <c r="C102" s="17" t="s">
        <v>116</v>
      </c>
      <c r="D102" s="17"/>
      <c r="E102" s="17"/>
      <c r="F102" s="17"/>
      <c r="G102" s="17"/>
      <c r="H102" s="17"/>
      <c r="I102" s="17"/>
      <c r="J102" s="17"/>
    </row>
    <row r="103" ht="25" customHeight="1">
      <c r="A103" s="23" t="s">
        <v>347</v>
      </c>
      <c r="B103" s="23"/>
      <c r="C103" s="17" t="s">
        <v>348</v>
      </c>
      <c r="D103" s="17"/>
      <c r="E103" s="17"/>
      <c r="F103" s="17"/>
      <c r="G103" s="17"/>
      <c r="H103" s="17"/>
      <c r="I103" s="17"/>
      <c r="J103" s="17"/>
    </row>
    <row r="104" ht="25" customHeight="1">
      <c r="A104" s="23" t="s">
        <v>349</v>
      </c>
      <c r="B104" s="23"/>
      <c r="C104" s="17" t="s">
        <v>317</v>
      </c>
      <c r="D104" s="17"/>
      <c r="E104" s="17"/>
      <c r="F104" s="17"/>
      <c r="G104" s="17"/>
      <c r="H104" s="17"/>
      <c r="I104" s="17"/>
      <c r="J104" s="17"/>
    </row>
    <row r="105" ht="25" customHeight="1">
      <c r="A105" s="3" t="s">
        <v>350</v>
      </c>
      <c r="B105" s="3"/>
      <c r="C105" s="3"/>
      <c r="D105" s="3"/>
      <c r="E105" s="3"/>
      <c r="F105" s="3"/>
      <c r="G105" s="3"/>
      <c r="H105" s="3"/>
      <c r="I105" s="3"/>
      <c r="J105" s="3"/>
    </row>
    <row r="106" ht="25" customHeight="1">
</row>
    <row r="107" ht="50" customHeight="1">
      <c r="A107" s="10" t="s">
        <v>243</v>
      </c>
      <c r="B107" s="10" t="s">
        <v>351</v>
      </c>
      <c r="C107" s="10" t="s">
        <v>352</v>
      </c>
      <c r="D107" s="10" t="s">
        <v>353</v>
      </c>
      <c r="E107" s="10"/>
      <c r="F107" s="10"/>
      <c r="G107" s="10"/>
      <c r="H107" s="10" t="s">
        <v>354</v>
      </c>
      <c r="I107" s="10" t="s">
        <v>355</v>
      </c>
      <c r="J107" s="10" t="s">
        <v>356</v>
      </c>
    </row>
    <row r="108" ht="50" customHeight="1">
      <c r="A108" s="10"/>
      <c r="B108" s="10"/>
      <c r="C108" s="10"/>
      <c r="D108" s="10" t="s">
        <v>357</v>
      </c>
      <c r="E108" s="10" t="s">
        <v>93</v>
      </c>
      <c r="F108" s="10"/>
      <c r="G108" s="10"/>
      <c r="H108" s="10"/>
      <c r="I108" s="10"/>
      <c r="J108" s="10"/>
    </row>
    <row r="109" ht="50" customHeight="1">
      <c r="A109" s="10"/>
      <c r="B109" s="10"/>
      <c r="C109" s="10"/>
      <c r="D109" s="10"/>
      <c r="E109" s="10" t="s">
        <v>358</v>
      </c>
      <c r="F109" s="10" t="s">
        <v>359</v>
      </c>
      <c r="G109" s="10" t="s">
        <v>360</v>
      </c>
      <c r="H109" s="10"/>
      <c r="I109" s="10"/>
      <c r="J109" s="10"/>
    </row>
    <row r="110" ht="25" customHeight="1">
      <c r="A110" s="10" t="s">
        <v>252</v>
      </c>
      <c r="B110" s="10" t="s">
        <v>361</v>
      </c>
      <c r="C110" s="10" t="s">
        <v>362</v>
      </c>
      <c r="D110" s="10" t="s">
        <v>363</v>
      </c>
      <c r="E110" s="10" t="s">
        <v>364</v>
      </c>
      <c r="F110" s="10" t="s">
        <v>365</v>
      </c>
      <c r="G110" s="10" t="s">
        <v>366</v>
      </c>
      <c r="H110" s="10" t="s">
        <v>367</v>
      </c>
      <c r="I110" s="10" t="s">
        <v>368</v>
      </c>
      <c r="J110" s="10" t="s">
        <v>369</v>
      </c>
    </row>
    <row r="111">
      <c r="A111" s="10" t="s">
        <v>252</v>
      </c>
      <c r="B111" s="11" t="s">
        <v>370</v>
      </c>
      <c r="C111" s="14">
        <v>1</v>
      </c>
      <c r="D111" s="14">
        <v>115827.72</v>
      </c>
      <c r="E111" s="14">
        <v>75383</v>
      </c>
      <c r="F111" s="14">
        <v>0</v>
      </c>
      <c r="G111" s="14">
        <v>40444.72</v>
      </c>
      <c r="H111" s="14"/>
      <c r="I111" s="14">
        <v>1</v>
      </c>
      <c r="J111" s="14">
        <v>1389932.64</v>
      </c>
    </row>
    <row r="112">
      <c r="A112" s="10" t="s">
        <v>361</v>
      </c>
      <c r="B112" s="11" t="s">
        <v>371</v>
      </c>
      <c r="C112" s="14">
        <v>1</v>
      </c>
      <c r="D112" s="14">
        <v>117814.38</v>
      </c>
      <c r="E112" s="14">
        <v>67845</v>
      </c>
      <c r="F112" s="14">
        <v>0</v>
      </c>
      <c r="G112" s="14">
        <v>49969.38</v>
      </c>
      <c r="H112" s="14"/>
      <c r="I112" s="14">
        <v>1</v>
      </c>
      <c r="J112" s="14">
        <v>1413772.56</v>
      </c>
    </row>
    <row r="113">
      <c r="A113" s="10" t="s">
        <v>362</v>
      </c>
      <c r="B113" s="11" t="s">
        <v>372</v>
      </c>
      <c r="C113" s="14">
        <v>1</v>
      </c>
      <c r="D113" s="14">
        <v>104245.38</v>
      </c>
      <c r="E113" s="14">
        <v>67845</v>
      </c>
      <c r="F113" s="14">
        <v>0</v>
      </c>
      <c r="G113" s="14">
        <v>36400.38</v>
      </c>
      <c r="H113" s="14"/>
      <c r="I113" s="14">
        <v>1</v>
      </c>
      <c r="J113" s="14">
        <v>1250944.56</v>
      </c>
    </row>
    <row r="114">
      <c r="A114" s="10" t="s">
        <v>363</v>
      </c>
      <c r="B114" s="11" t="s">
        <v>373</v>
      </c>
      <c r="C114" s="14">
        <v>1</v>
      </c>
      <c r="D114" s="14">
        <v>111207.94</v>
      </c>
      <c r="E114" s="14">
        <v>46849</v>
      </c>
      <c r="F114" s="14">
        <v>0</v>
      </c>
      <c r="G114" s="14">
        <v>64358.94</v>
      </c>
      <c r="H114" s="14"/>
      <c r="I114" s="14">
        <v>1</v>
      </c>
      <c r="J114" s="14">
        <v>1334495.28</v>
      </c>
    </row>
    <row r="115">
      <c r="A115" s="10" t="s">
        <v>364</v>
      </c>
      <c r="B115" s="11" t="s">
        <v>374</v>
      </c>
      <c r="C115" s="14">
        <v>1</v>
      </c>
      <c r="D115" s="14">
        <v>106523.04</v>
      </c>
      <c r="E115" s="14">
        <v>46849</v>
      </c>
      <c r="F115" s="14">
        <v>0</v>
      </c>
      <c r="G115" s="14">
        <v>59674.04</v>
      </c>
      <c r="H115" s="14"/>
      <c r="I115" s="14">
        <v>1</v>
      </c>
      <c r="J115" s="14">
        <v>1278276.48</v>
      </c>
    </row>
    <row r="116">
      <c r="A116" s="10" t="s">
        <v>365</v>
      </c>
      <c r="B116" s="11" t="s">
        <v>375</v>
      </c>
      <c r="C116" s="14">
        <v>3</v>
      </c>
      <c r="D116" s="14">
        <v>95452.44306</v>
      </c>
      <c r="E116" s="14">
        <v>45633.33</v>
      </c>
      <c r="F116" s="14">
        <v>0</v>
      </c>
      <c r="G116" s="14">
        <v>49819.11306</v>
      </c>
      <c r="H116" s="14"/>
      <c r="I116" s="14">
        <v>1</v>
      </c>
      <c r="J116" s="14">
        <v>3436287.95</v>
      </c>
    </row>
    <row r="117">
      <c r="A117" s="10" t="s">
        <v>366</v>
      </c>
      <c r="B117" s="11" t="s">
        <v>376</v>
      </c>
      <c r="C117" s="14">
        <v>1</v>
      </c>
      <c r="D117" s="14">
        <v>58945.4783</v>
      </c>
      <c r="E117" s="14">
        <v>31416</v>
      </c>
      <c r="F117" s="14">
        <v>0</v>
      </c>
      <c r="G117" s="14">
        <v>27529.4783</v>
      </c>
      <c r="H117" s="14"/>
      <c r="I117" s="14">
        <v>1</v>
      </c>
      <c r="J117" s="14">
        <v>707345.74</v>
      </c>
    </row>
    <row r="118">
      <c r="A118" s="10" t="s">
        <v>367</v>
      </c>
      <c r="B118" s="11" t="s">
        <v>377</v>
      </c>
      <c r="C118" s="14">
        <v>6</v>
      </c>
      <c r="D118" s="14">
        <v>45306.26</v>
      </c>
      <c r="E118" s="14">
        <v>26593</v>
      </c>
      <c r="F118" s="14">
        <v>0</v>
      </c>
      <c r="G118" s="14">
        <v>18713.26</v>
      </c>
      <c r="H118" s="14"/>
      <c r="I118" s="14">
        <v>1</v>
      </c>
      <c r="J118" s="14">
        <v>3262050.72</v>
      </c>
    </row>
    <row r="119">
      <c r="A119" s="10" t="s">
        <v>368</v>
      </c>
      <c r="B119" s="11" t="s">
        <v>378</v>
      </c>
      <c r="C119" s="14">
        <v>1</v>
      </c>
      <c r="D119" s="14">
        <v>98828.34</v>
      </c>
      <c r="E119" s="14">
        <v>46298</v>
      </c>
      <c r="F119" s="14">
        <v>0</v>
      </c>
      <c r="G119" s="14">
        <v>52530.34</v>
      </c>
      <c r="H119" s="14"/>
      <c r="I119" s="14">
        <v>1</v>
      </c>
      <c r="J119" s="14">
        <v>1185940.08</v>
      </c>
    </row>
    <row r="120">
      <c r="A120" s="10" t="s">
        <v>369</v>
      </c>
      <c r="B120" s="11" t="s">
        <v>379</v>
      </c>
      <c r="C120" s="14">
        <v>1</v>
      </c>
      <c r="D120" s="14">
        <v>103458.14</v>
      </c>
      <c r="E120" s="14">
        <v>46298</v>
      </c>
      <c r="F120" s="14">
        <v>0</v>
      </c>
      <c r="G120" s="14">
        <v>57160.14</v>
      </c>
      <c r="H120" s="14"/>
      <c r="I120" s="14">
        <v>1</v>
      </c>
      <c r="J120" s="14">
        <v>1241497.68</v>
      </c>
    </row>
    <row r="121">
      <c r="A121" s="10" t="s">
        <v>380</v>
      </c>
      <c r="B121" s="11" t="s">
        <v>381</v>
      </c>
      <c r="C121" s="14">
        <v>1</v>
      </c>
      <c r="D121" s="14">
        <v>41296.48</v>
      </c>
      <c r="E121" s="14">
        <v>22528</v>
      </c>
      <c r="F121" s="14">
        <v>0</v>
      </c>
      <c r="G121" s="14">
        <v>18768.48</v>
      </c>
      <c r="H121" s="14"/>
      <c r="I121" s="14">
        <v>1</v>
      </c>
      <c r="J121" s="14">
        <v>495557.76</v>
      </c>
    </row>
    <row r="122">
      <c r="A122" s="10" t="s">
        <v>382</v>
      </c>
      <c r="B122" s="11" t="s">
        <v>383</v>
      </c>
      <c r="C122" s="14">
        <v>2</v>
      </c>
      <c r="D122" s="14">
        <v>39606.88</v>
      </c>
      <c r="E122" s="14">
        <v>22528</v>
      </c>
      <c r="F122" s="14">
        <v>0</v>
      </c>
      <c r="G122" s="14">
        <v>17078.88</v>
      </c>
      <c r="H122" s="14"/>
      <c r="I122" s="14">
        <v>1</v>
      </c>
      <c r="J122" s="14">
        <v>950565.12</v>
      </c>
    </row>
    <row r="123">
      <c r="A123" s="10" t="s">
        <v>384</v>
      </c>
      <c r="B123" s="11" t="s">
        <v>385</v>
      </c>
      <c r="C123" s="14">
        <v>2</v>
      </c>
      <c r="D123" s="14">
        <v>34181.28</v>
      </c>
      <c r="E123" s="14">
        <v>22043</v>
      </c>
      <c r="F123" s="14">
        <v>0</v>
      </c>
      <c r="G123" s="14">
        <v>12138.28</v>
      </c>
      <c r="H123" s="14"/>
      <c r="I123" s="14">
        <v>1</v>
      </c>
      <c r="J123" s="14">
        <v>820350.72</v>
      </c>
    </row>
    <row r="124">
      <c r="A124" s="10" t="s">
        <v>386</v>
      </c>
      <c r="B124" s="11" t="s">
        <v>387</v>
      </c>
      <c r="C124" s="14">
        <v>1</v>
      </c>
      <c r="D124" s="14">
        <v>36115.64</v>
      </c>
      <c r="E124" s="14">
        <v>23424</v>
      </c>
      <c r="F124" s="14">
        <v>0</v>
      </c>
      <c r="G124" s="14">
        <v>12691.64</v>
      </c>
      <c r="H124" s="14"/>
      <c r="I124" s="14">
        <v>1</v>
      </c>
      <c r="J124" s="14">
        <v>433387.68</v>
      </c>
    </row>
    <row r="125">
      <c r="A125" s="10" t="s">
        <v>388</v>
      </c>
      <c r="B125" s="11" t="s">
        <v>389</v>
      </c>
      <c r="C125" s="14">
        <v>4</v>
      </c>
      <c r="D125" s="14">
        <v>32740.7</v>
      </c>
      <c r="E125" s="14">
        <v>23424</v>
      </c>
      <c r="F125" s="14">
        <v>2342.4</v>
      </c>
      <c r="G125" s="14">
        <v>6974.3</v>
      </c>
      <c r="H125" s="14"/>
      <c r="I125" s="14">
        <v>1</v>
      </c>
      <c r="J125" s="14">
        <v>1571553.6</v>
      </c>
    </row>
    <row r="126" ht="25" customHeight="1">
      <c r="A126" s="15" t="s">
        <v>390</v>
      </c>
      <c r="B126" s="15"/>
      <c r="C126" s="16" t="s">
        <v>255</v>
      </c>
      <c r="D126" s="16">
        <f>SUBTOTAL(9,D111:D125)</f>
      </c>
      <c r="E126" s="16" t="s">
        <v>255</v>
      </c>
      <c r="F126" s="16" t="s">
        <v>255</v>
      </c>
      <c r="G126" s="16" t="s">
        <v>255</v>
      </c>
      <c r="H126" s="16" t="s">
        <v>255</v>
      </c>
      <c r="I126" s="16" t="s">
        <v>255</v>
      </c>
      <c r="J126" s="16">
        <f>SUBTOTAL(9,J111:J125)</f>
      </c>
    </row>
    <row r="127" ht="25" customHeight="1">
</row>
    <row r="128" ht="25" customHeight="1">
      <c r="A128" s="23" t="s">
        <v>346</v>
      </c>
      <c r="B128" s="23"/>
      <c r="C128" s="17" t="s">
        <v>116</v>
      </c>
      <c r="D128" s="17"/>
      <c r="E128" s="17"/>
      <c r="F128" s="17"/>
      <c r="G128" s="17"/>
      <c r="H128" s="17"/>
      <c r="I128" s="17"/>
      <c r="J128" s="17"/>
    </row>
    <row r="129" ht="25" customHeight="1">
      <c r="A129" s="23" t="s">
        <v>347</v>
      </c>
      <c r="B129" s="23"/>
      <c r="C129" s="17" t="s">
        <v>391</v>
      </c>
      <c r="D129" s="17"/>
      <c r="E129" s="17"/>
      <c r="F129" s="17"/>
      <c r="G129" s="17"/>
      <c r="H129" s="17"/>
      <c r="I129" s="17"/>
      <c r="J129" s="17"/>
    </row>
    <row r="130" ht="25" customHeight="1">
      <c r="A130" s="23" t="s">
        <v>349</v>
      </c>
      <c r="B130" s="23"/>
      <c r="C130" s="17" t="s">
        <v>317</v>
      </c>
      <c r="D130" s="17"/>
      <c r="E130" s="17"/>
      <c r="F130" s="17"/>
      <c r="G130" s="17"/>
      <c r="H130" s="17"/>
      <c r="I130" s="17"/>
      <c r="J130" s="17"/>
    </row>
    <row r="131" ht="25" customHeight="1">
      <c r="A131" s="3" t="s">
        <v>350</v>
      </c>
      <c r="B131" s="3"/>
      <c r="C131" s="3"/>
      <c r="D131" s="3"/>
      <c r="E131" s="3"/>
      <c r="F131" s="3"/>
      <c r="G131" s="3"/>
      <c r="H131" s="3"/>
      <c r="I131" s="3"/>
      <c r="J131" s="3"/>
    </row>
    <row r="132" ht="25" customHeight="1">
</row>
    <row r="133" ht="50" customHeight="1">
      <c r="A133" s="10" t="s">
        <v>243</v>
      </c>
      <c r="B133" s="10" t="s">
        <v>351</v>
      </c>
      <c r="C133" s="10" t="s">
        <v>352</v>
      </c>
      <c r="D133" s="10" t="s">
        <v>353</v>
      </c>
      <c r="E133" s="10"/>
      <c r="F133" s="10"/>
      <c r="G133" s="10"/>
      <c r="H133" s="10" t="s">
        <v>354</v>
      </c>
      <c r="I133" s="10" t="s">
        <v>355</v>
      </c>
      <c r="J133" s="10" t="s">
        <v>356</v>
      </c>
    </row>
    <row r="134" ht="50" customHeight="1">
      <c r="A134" s="10"/>
      <c r="B134" s="10"/>
      <c r="C134" s="10"/>
      <c r="D134" s="10" t="s">
        <v>357</v>
      </c>
      <c r="E134" s="10" t="s">
        <v>93</v>
      </c>
      <c r="F134" s="10"/>
      <c r="G134" s="10"/>
      <c r="H134" s="10"/>
      <c r="I134" s="10"/>
      <c r="J134" s="10"/>
    </row>
    <row r="135" ht="50" customHeight="1">
      <c r="A135" s="10"/>
      <c r="B135" s="10"/>
      <c r="C135" s="10"/>
      <c r="D135" s="10"/>
      <c r="E135" s="10" t="s">
        <v>358</v>
      </c>
      <c r="F135" s="10" t="s">
        <v>359</v>
      </c>
      <c r="G135" s="10" t="s">
        <v>360</v>
      </c>
      <c r="H135" s="10"/>
      <c r="I135" s="10"/>
      <c r="J135" s="10"/>
    </row>
    <row r="136" ht="25" customHeight="1">
      <c r="A136" s="10" t="s">
        <v>252</v>
      </c>
      <c r="B136" s="10" t="s">
        <v>361</v>
      </c>
      <c r="C136" s="10" t="s">
        <v>362</v>
      </c>
      <c r="D136" s="10" t="s">
        <v>363</v>
      </c>
      <c r="E136" s="10" t="s">
        <v>364</v>
      </c>
      <c r="F136" s="10" t="s">
        <v>365</v>
      </c>
      <c r="G136" s="10" t="s">
        <v>366</v>
      </c>
      <c r="H136" s="10" t="s">
        <v>367</v>
      </c>
      <c r="I136" s="10" t="s">
        <v>368</v>
      </c>
      <c r="J136" s="10" t="s">
        <v>369</v>
      </c>
    </row>
    <row r="137">
      <c r="A137" s="10" t="s">
        <v>361</v>
      </c>
      <c r="B137" s="11" t="s">
        <v>371</v>
      </c>
      <c r="C137" s="14">
        <v>1</v>
      </c>
      <c r="D137" s="14">
        <v>5000</v>
      </c>
      <c r="E137" s="14">
        <v>0</v>
      </c>
      <c r="F137" s="14">
        <v>0</v>
      </c>
      <c r="G137" s="14">
        <v>5000</v>
      </c>
      <c r="H137" s="14"/>
      <c r="I137" s="14">
        <v>2</v>
      </c>
      <c r="J137" s="14">
        <v>10000</v>
      </c>
    </row>
    <row r="138">
      <c r="A138" s="10" t="s">
        <v>363</v>
      </c>
      <c r="B138" s="11" t="s">
        <v>373</v>
      </c>
      <c r="C138" s="14">
        <v>1</v>
      </c>
      <c r="D138" s="14">
        <v>5000</v>
      </c>
      <c r="E138" s="14">
        <v>0</v>
      </c>
      <c r="F138" s="14">
        <v>0</v>
      </c>
      <c r="G138" s="14">
        <v>5000</v>
      </c>
      <c r="H138" s="14"/>
      <c r="I138" s="14">
        <v>2</v>
      </c>
      <c r="J138" s="14">
        <v>10000</v>
      </c>
    </row>
    <row r="139">
      <c r="A139" s="10" t="s">
        <v>364</v>
      </c>
      <c r="B139" s="11" t="s">
        <v>374</v>
      </c>
      <c r="C139" s="14">
        <v>1</v>
      </c>
      <c r="D139" s="14">
        <v>9600</v>
      </c>
      <c r="E139" s="14">
        <v>1500</v>
      </c>
      <c r="F139" s="14">
        <v>0</v>
      </c>
      <c r="G139" s="14">
        <v>8100</v>
      </c>
      <c r="H139" s="14"/>
      <c r="I139" s="14">
        <v>1</v>
      </c>
      <c r="J139" s="14">
        <v>9600</v>
      </c>
    </row>
    <row r="140">
      <c r="A140" s="10" t="s">
        <v>365</v>
      </c>
      <c r="B140" s="11" t="s">
        <v>375</v>
      </c>
      <c r="C140" s="14">
        <v>3</v>
      </c>
      <c r="D140" s="14">
        <v>5000</v>
      </c>
      <c r="E140" s="14">
        <v>0</v>
      </c>
      <c r="F140" s="14">
        <v>0</v>
      </c>
      <c r="G140" s="14">
        <v>5000</v>
      </c>
      <c r="H140" s="14"/>
      <c r="I140" s="14">
        <v>2</v>
      </c>
      <c r="J140" s="14">
        <v>30000</v>
      </c>
    </row>
    <row r="141">
      <c r="A141" s="10" t="s">
        <v>366</v>
      </c>
      <c r="B141" s="11" t="s">
        <v>376</v>
      </c>
      <c r="C141" s="14">
        <v>1</v>
      </c>
      <c r="D141" s="14">
        <v>5200</v>
      </c>
      <c r="E141" s="14">
        <v>0</v>
      </c>
      <c r="F141" s="14">
        <v>0</v>
      </c>
      <c r="G141" s="14">
        <v>5200</v>
      </c>
      <c r="H141" s="14"/>
      <c r="I141" s="14">
        <v>2</v>
      </c>
      <c r="J141" s="14">
        <v>10400</v>
      </c>
    </row>
    <row r="142">
      <c r="A142" s="10" t="s">
        <v>367</v>
      </c>
      <c r="B142" s="11" t="s">
        <v>377</v>
      </c>
      <c r="C142" s="14">
        <v>6</v>
      </c>
      <c r="D142" s="14">
        <v>5000</v>
      </c>
      <c r="E142" s="14">
        <v>0</v>
      </c>
      <c r="F142" s="14">
        <v>0</v>
      </c>
      <c r="G142" s="14">
        <v>5000</v>
      </c>
      <c r="H142" s="14"/>
      <c r="I142" s="14">
        <v>2</v>
      </c>
      <c r="J142" s="14">
        <v>60000</v>
      </c>
    </row>
    <row r="143">
      <c r="A143" s="10" t="s">
        <v>368</v>
      </c>
      <c r="B143" s="11" t="s">
        <v>378</v>
      </c>
      <c r="C143" s="14">
        <v>1</v>
      </c>
      <c r="D143" s="14">
        <v>5000</v>
      </c>
      <c r="E143" s="14">
        <v>0</v>
      </c>
      <c r="F143" s="14">
        <v>0</v>
      </c>
      <c r="G143" s="14">
        <v>5000</v>
      </c>
      <c r="H143" s="14"/>
      <c r="I143" s="14">
        <v>2</v>
      </c>
      <c r="J143" s="14">
        <v>10000</v>
      </c>
    </row>
    <row r="144">
      <c r="A144" s="10" t="s">
        <v>369</v>
      </c>
      <c r="B144" s="11" t="s">
        <v>379</v>
      </c>
      <c r="C144" s="14">
        <v>1</v>
      </c>
      <c r="D144" s="14">
        <v>5000</v>
      </c>
      <c r="E144" s="14">
        <v>0</v>
      </c>
      <c r="F144" s="14">
        <v>0</v>
      </c>
      <c r="G144" s="14">
        <v>5000</v>
      </c>
      <c r="H144" s="14"/>
      <c r="I144" s="14">
        <v>2</v>
      </c>
      <c r="J144" s="14">
        <v>10000</v>
      </c>
    </row>
    <row r="145">
      <c r="A145" s="10" t="s">
        <v>380</v>
      </c>
      <c r="B145" s="11" t="s">
        <v>381</v>
      </c>
      <c r="C145" s="14">
        <v>1</v>
      </c>
      <c r="D145" s="14">
        <v>5000</v>
      </c>
      <c r="E145" s="14">
        <v>0</v>
      </c>
      <c r="F145" s="14">
        <v>0</v>
      </c>
      <c r="G145" s="14">
        <v>5000</v>
      </c>
      <c r="H145" s="14"/>
      <c r="I145" s="14">
        <v>2</v>
      </c>
      <c r="J145" s="14">
        <v>10000</v>
      </c>
    </row>
    <row r="146">
      <c r="A146" s="10" t="s">
        <v>382</v>
      </c>
      <c r="B146" s="11" t="s">
        <v>383</v>
      </c>
      <c r="C146" s="14">
        <v>2</v>
      </c>
      <c r="D146" s="14">
        <v>10000</v>
      </c>
      <c r="E146" s="14">
        <v>0</v>
      </c>
      <c r="F146" s="14">
        <v>0</v>
      </c>
      <c r="G146" s="14">
        <v>10000</v>
      </c>
      <c r="H146" s="14"/>
      <c r="I146" s="14">
        <v>1</v>
      </c>
      <c r="J146" s="14">
        <v>20000</v>
      </c>
    </row>
    <row r="147">
      <c r="A147" s="10" t="s">
        <v>384</v>
      </c>
      <c r="B147" s="11" t="s">
        <v>385</v>
      </c>
      <c r="C147" s="14">
        <v>2</v>
      </c>
      <c r="D147" s="14">
        <v>5000</v>
      </c>
      <c r="E147" s="14">
        <v>0</v>
      </c>
      <c r="F147" s="14">
        <v>0</v>
      </c>
      <c r="G147" s="14">
        <v>5000</v>
      </c>
      <c r="H147" s="14"/>
      <c r="I147" s="14">
        <v>2</v>
      </c>
      <c r="J147" s="14">
        <v>20000</v>
      </c>
    </row>
    <row r="148">
      <c r="A148" s="10" t="s">
        <v>386</v>
      </c>
      <c r="B148" s="11" t="s">
        <v>387</v>
      </c>
      <c r="C148" s="14">
        <v>1</v>
      </c>
      <c r="D148" s="14">
        <v>5000</v>
      </c>
      <c r="E148" s="14">
        <v>0</v>
      </c>
      <c r="F148" s="14">
        <v>0</v>
      </c>
      <c r="G148" s="14">
        <v>5000</v>
      </c>
      <c r="H148" s="14"/>
      <c r="I148" s="14">
        <v>2</v>
      </c>
      <c r="J148" s="14">
        <v>10000</v>
      </c>
    </row>
    <row r="149">
      <c r="A149" s="10" t="s">
        <v>388</v>
      </c>
      <c r="B149" s="11" t="s">
        <v>389</v>
      </c>
      <c r="C149" s="14">
        <v>4</v>
      </c>
      <c r="D149" s="14">
        <v>5000</v>
      </c>
      <c r="E149" s="14">
        <v>0</v>
      </c>
      <c r="F149" s="14">
        <v>0</v>
      </c>
      <c r="G149" s="14">
        <v>5000</v>
      </c>
      <c r="H149" s="14"/>
      <c r="I149" s="14">
        <v>2</v>
      </c>
      <c r="J149" s="14">
        <v>40000</v>
      </c>
    </row>
    <row r="150" ht="25" customHeight="1">
      <c r="A150" s="15" t="s">
        <v>390</v>
      </c>
      <c r="B150" s="15"/>
      <c r="C150" s="16" t="s">
        <v>255</v>
      </c>
      <c r="D150" s="16">
        <f>SUBTOTAL(9,D137:D149)</f>
      </c>
      <c r="E150" s="16" t="s">
        <v>255</v>
      </c>
      <c r="F150" s="16" t="s">
        <v>255</v>
      </c>
      <c r="G150" s="16" t="s">
        <v>255</v>
      </c>
      <c r="H150" s="16" t="s">
        <v>255</v>
      </c>
      <c r="I150" s="16" t="s">
        <v>255</v>
      </c>
      <c r="J150" s="16">
        <f>SUBTOTAL(9,J137:J149)</f>
      </c>
    </row>
    <row r="151" ht="25" customHeight="1">
</row>
    <row r="152" ht="25" customHeight="1">
      <c r="A152" s="23" t="s">
        <v>346</v>
      </c>
      <c r="B152" s="23"/>
      <c r="C152" s="17"/>
      <c r="D152" s="17"/>
      <c r="E152" s="17"/>
      <c r="F152" s="17"/>
      <c r="G152" s="17"/>
    </row>
    <row r="153" ht="25" customHeight="1">
      <c r="A153" s="23" t="s">
        <v>347</v>
      </c>
      <c r="B153" s="23"/>
      <c r="C153" s="17"/>
      <c r="D153" s="17"/>
      <c r="E153" s="17"/>
      <c r="F153" s="17"/>
      <c r="G153" s="17"/>
    </row>
    <row r="154" ht="25" customHeight="1">
      <c r="A154" s="23" t="s">
        <v>349</v>
      </c>
      <c r="B154" s="23"/>
      <c r="C154" s="17"/>
      <c r="D154" s="17"/>
      <c r="E154" s="17"/>
      <c r="F154" s="17"/>
      <c r="G154" s="17"/>
    </row>
    <row r="155" ht="25" customHeight="1">
      <c r="A155" s="3" t="s">
        <v>392</v>
      </c>
      <c r="B155" s="3"/>
      <c r="C155" s="3"/>
      <c r="D155" s="3"/>
      <c r="E155" s="3"/>
      <c r="F155" s="3"/>
      <c r="G155" s="3"/>
    </row>
    <row r="156" ht="15" customHeight="1">
</row>
    <row r="157" ht="50" customHeight="1">
      <c r="A157" s="10" t="s">
        <v>243</v>
      </c>
      <c r="B157" s="10" t="s">
        <v>38</v>
      </c>
      <c r="C157" s="10"/>
      <c r="D157" s="10"/>
      <c r="E157" s="10" t="s">
        <v>393</v>
      </c>
      <c r="F157" s="10" t="s">
        <v>394</v>
      </c>
      <c r="G157" s="10" t="s">
        <v>395</v>
      </c>
    </row>
    <row r="158" ht="25" customHeight="1">
      <c r="A158" s="10" t="s">
        <v>54</v>
      </c>
      <c r="B158" s="10" t="s">
        <v>54</v>
      </c>
      <c r="C158" s="10" t="s">
        <v>54</v>
      </c>
      <c r="D158" s="10" t="s">
        <v>54</v>
      </c>
      <c r="E158" s="10" t="s">
        <v>54</v>
      </c>
      <c r="F158" s="10" t="s">
        <v>54</v>
      </c>
      <c r="G158" s="10" t="s">
        <v>54</v>
      </c>
    </row>
    <row r="159" ht="25" customHeight="1">
</row>
    <row r="160" ht="25" customHeight="1">
      <c r="A160" s="23" t="s">
        <v>346</v>
      </c>
      <c r="B160" s="23"/>
      <c r="C160" s="17"/>
      <c r="D160" s="17"/>
      <c r="E160" s="17"/>
      <c r="F160" s="17"/>
      <c r="G160" s="17"/>
    </row>
    <row r="161" ht="25" customHeight="1">
      <c r="A161" s="23" t="s">
        <v>347</v>
      </c>
      <c r="B161" s="23"/>
      <c r="C161" s="17"/>
      <c r="D161" s="17"/>
      <c r="E161" s="17"/>
      <c r="F161" s="17"/>
      <c r="G161" s="17"/>
    </row>
    <row r="162" ht="25" customHeight="1">
      <c r="A162" s="23" t="s">
        <v>349</v>
      </c>
      <c r="B162" s="23"/>
      <c r="C162" s="17"/>
      <c r="D162" s="17"/>
      <c r="E162" s="17"/>
      <c r="F162" s="17"/>
      <c r="G162" s="17"/>
    </row>
    <row r="163" ht="25" customHeight="1">
      <c r="A163" s="3" t="s">
        <v>392</v>
      </c>
      <c r="B163" s="3"/>
      <c r="C163" s="3"/>
      <c r="D163" s="3"/>
      <c r="E163" s="3"/>
      <c r="F163" s="3"/>
      <c r="G163" s="3"/>
    </row>
    <row r="164" ht="15" customHeight="1">
</row>
    <row r="165" ht="50" customHeight="1">
      <c r="A165" s="10" t="s">
        <v>243</v>
      </c>
      <c r="B165" s="10" t="s">
        <v>38</v>
      </c>
      <c r="C165" s="10"/>
      <c r="D165" s="10"/>
      <c r="E165" s="10" t="s">
        <v>393</v>
      </c>
      <c r="F165" s="10" t="s">
        <v>394</v>
      </c>
      <c r="G165" s="10" t="s">
        <v>395</v>
      </c>
    </row>
    <row r="166" ht="25" customHeight="1">
      <c r="A166" s="10" t="s">
        <v>54</v>
      </c>
      <c r="B166" s="10" t="s">
        <v>54</v>
      </c>
      <c r="C166" s="10" t="s">
        <v>54</v>
      </c>
      <c r="D166" s="10" t="s">
        <v>54</v>
      </c>
      <c r="E166" s="10" t="s">
        <v>54</v>
      </c>
      <c r="F166" s="10" t="s">
        <v>54</v>
      </c>
      <c r="G166" s="10" t="s">
        <v>54</v>
      </c>
    </row>
    <row r="167" ht="25" customHeight="1">
</row>
    <row r="168" ht="25" customHeight="1">
      <c r="A168" s="23" t="s">
        <v>346</v>
      </c>
      <c r="B168" s="23"/>
      <c r="C168" s="17"/>
      <c r="D168" s="17"/>
      <c r="E168" s="17"/>
      <c r="F168" s="17"/>
      <c r="G168" s="17"/>
    </row>
    <row r="169" ht="25" customHeight="1">
      <c r="A169" s="23" t="s">
        <v>347</v>
      </c>
      <c r="B169" s="23"/>
      <c r="C169" s="17"/>
      <c r="D169" s="17"/>
      <c r="E169" s="17"/>
      <c r="F169" s="17"/>
      <c r="G169" s="17"/>
    </row>
    <row r="170" ht="25" customHeight="1">
      <c r="A170" s="23" t="s">
        <v>349</v>
      </c>
      <c r="B170" s="23"/>
      <c r="C170" s="17"/>
      <c r="D170" s="17"/>
      <c r="E170" s="17"/>
      <c r="F170" s="17"/>
      <c r="G170" s="17"/>
    </row>
    <row r="171" ht="25" customHeight="1">
      <c r="A171" s="3" t="s">
        <v>392</v>
      </c>
      <c r="B171" s="3"/>
      <c r="C171" s="3"/>
      <c r="D171" s="3"/>
      <c r="E171" s="3"/>
      <c r="F171" s="3"/>
      <c r="G171" s="3"/>
    </row>
    <row r="172" ht="15" customHeight="1">
</row>
    <row r="173" ht="50" customHeight="1">
      <c r="A173" s="10" t="s">
        <v>243</v>
      </c>
      <c r="B173" s="10" t="s">
        <v>38</v>
      </c>
      <c r="C173" s="10"/>
      <c r="D173" s="10"/>
      <c r="E173" s="10" t="s">
        <v>393</v>
      </c>
      <c r="F173" s="10" t="s">
        <v>394</v>
      </c>
      <c r="G173" s="10" t="s">
        <v>395</v>
      </c>
    </row>
    <row r="174" ht="25" customHeight="1">
      <c r="A174" s="10" t="s">
        <v>54</v>
      </c>
      <c r="B174" s="10" t="s">
        <v>54</v>
      </c>
      <c r="C174" s="10" t="s">
        <v>54</v>
      </c>
      <c r="D174" s="10" t="s">
        <v>54</v>
      </c>
      <c r="E174" s="10" t="s">
        <v>54</v>
      </c>
      <c r="F174" s="10" t="s">
        <v>54</v>
      </c>
      <c r="G174" s="10" t="s">
        <v>54</v>
      </c>
    </row>
  </sheetData>
  <sheetProtection password="9913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26:B26"/>
    <mergeCell ref="A28:B28"/>
    <mergeCell ref="C28:J28"/>
    <mergeCell ref="A29:B29"/>
    <mergeCell ref="C29:J29"/>
    <mergeCell ref="A30:B30"/>
    <mergeCell ref="C30:J30"/>
    <mergeCell ref="A31:J31"/>
    <mergeCell ref="A33:A35"/>
    <mergeCell ref="B33:B35"/>
    <mergeCell ref="C33:C35"/>
    <mergeCell ref="D33:G33"/>
    <mergeCell ref="H33:H35"/>
    <mergeCell ref="I33:I35"/>
    <mergeCell ref="J33:J35"/>
    <mergeCell ref="D34:D35"/>
    <mergeCell ref="E34:G34"/>
    <mergeCell ref="A50:B50"/>
    <mergeCell ref="A52:B52"/>
    <mergeCell ref="C52:J52"/>
    <mergeCell ref="A53:B53"/>
    <mergeCell ref="C53:J53"/>
    <mergeCell ref="A54:B54"/>
    <mergeCell ref="C54:J54"/>
    <mergeCell ref="A55:J55"/>
    <mergeCell ref="A57:A59"/>
    <mergeCell ref="B57:B59"/>
    <mergeCell ref="C57:C59"/>
    <mergeCell ref="D57:G57"/>
    <mergeCell ref="H57:H59"/>
    <mergeCell ref="I57:I59"/>
    <mergeCell ref="J57:J59"/>
    <mergeCell ref="D58:D59"/>
    <mergeCell ref="E58:G58"/>
    <mergeCell ref="A76:B76"/>
    <mergeCell ref="A78:B78"/>
    <mergeCell ref="C78:J78"/>
    <mergeCell ref="A79:B79"/>
    <mergeCell ref="C79:J79"/>
    <mergeCell ref="A80:B80"/>
    <mergeCell ref="C80:J80"/>
    <mergeCell ref="A81:J81"/>
    <mergeCell ref="A83:A85"/>
    <mergeCell ref="B83:B85"/>
    <mergeCell ref="C83:C85"/>
    <mergeCell ref="D83:G83"/>
    <mergeCell ref="H83:H85"/>
    <mergeCell ref="I83:I85"/>
    <mergeCell ref="J83:J85"/>
    <mergeCell ref="D84:D85"/>
    <mergeCell ref="E84:G84"/>
    <mergeCell ref="A100:B100"/>
    <mergeCell ref="A102:B102"/>
    <mergeCell ref="C102:J102"/>
    <mergeCell ref="A103:B103"/>
    <mergeCell ref="C103:J103"/>
    <mergeCell ref="A104:B104"/>
    <mergeCell ref="C104:J104"/>
    <mergeCell ref="A105:J105"/>
    <mergeCell ref="A107:A109"/>
    <mergeCell ref="B107:B109"/>
    <mergeCell ref="C107:C109"/>
    <mergeCell ref="D107:G107"/>
    <mergeCell ref="H107:H109"/>
    <mergeCell ref="I107:I109"/>
    <mergeCell ref="J107:J109"/>
    <mergeCell ref="D108:D109"/>
    <mergeCell ref="E108:G108"/>
    <mergeCell ref="A126:B126"/>
    <mergeCell ref="A128:B128"/>
    <mergeCell ref="C128:J128"/>
    <mergeCell ref="A129:B129"/>
    <mergeCell ref="C129:J129"/>
    <mergeCell ref="A130:B130"/>
    <mergeCell ref="C130:J130"/>
    <mergeCell ref="A131:J131"/>
    <mergeCell ref="A133:A135"/>
    <mergeCell ref="B133:B135"/>
    <mergeCell ref="C133:C135"/>
    <mergeCell ref="D133:G133"/>
    <mergeCell ref="H133:H135"/>
    <mergeCell ref="I133:I135"/>
    <mergeCell ref="J133:J135"/>
    <mergeCell ref="D134:D135"/>
    <mergeCell ref="E134:G134"/>
    <mergeCell ref="A150:B150"/>
    <mergeCell ref="A152:B152"/>
    <mergeCell ref="C152:G152"/>
    <mergeCell ref="A153:B153"/>
    <mergeCell ref="C153:G153"/>
    <mergeCell ref="A154:B154"/>
    <mergeCell ref="C154:G154"/>
    <mergeCell ref="A155:G155"/>
    <mergeCell ref="B157:D157"/>
    <mergeCell ref="A160:B160"/>
    <mergeCell ref="C160:G160"/>
    <mergeCell ref="A161:B161"/>
    <mergeCell ref="C161:G161"/>
    <mergeCell ref="A162:B162"/>
    <mergeCell ref="C162:G162"/>
    <mergeCell ref="A163:G163"/>
    <mergeCell ref="B165:D165"/>
    <mergeCell ref="A168:B168"/>
    <mergeCell ref="C168:G168"/>
    <mergeCell ref="A169:B169"/>
    <mergeCell ref="C169:G169"/>
    <mergeCell ref="A170:B170"/>
    <mergeCell ref="C170:G170"/>
    <mergeCell ref="A171:G171"/>
    <mergeCell ref="B173:D173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3" t="s">
        <v>346</v>
      </c>
      <c r="B2" s="23"/>
      <c r="C2" s="17" t="s">
        <v>120</v>
      </c>
      <c r="D2" s="17"/>
      <c r="E2" s="17"/>
      <c r="F2" s="17"/>
      <c r="G2" s="17"/>
    </row>
    <row r="3" ht="20" customHeight="1">
      <c r="A3" s="23" t="s">
        <v>347</v>
      </c>
      <c r="B3" s="23"/>
      <c r="C3" s="17" t="s">
        <v>348</v>
      </c>
      <c r="D3" s="17"/>
      <c r="E3" s="17"/>
      <c r="F3" s="17"/>
      <c r="G3" s="17"/>
    </row>
    <row r="4" ht="25" customHeight="1">
      <c r="A4" s="23" t="s">
        <v>349</v>
      </c>
      <c r="B4" s="23"/>
      <c r="C4" s="17" t="s">
        <v>311</v>
      </c>
      <c r="D4" s="17"/>
      <c r="E4" s="17"/>
      <c r="F4" s="17"/>
      <c r="G4" s="17"/>
    </row>
    <row r="5" ht="15" customHeight="1">
</row>
    <row r="6" ht="25" customHeight="1">
      <c r="A6" s="3" t="s">
        <v>396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0" t="s">
        <v>243</v>
      </c>
      <c r="B8" s="10" t="s">
        <v>397</v>
      </c>
      <c r="C8" s="10"/>
      <c r="D8" s="10" t="s">
        <v>398</v>
      </c>
      <c r="E8" s="10" t="s">
        <v>399</v>
      </c>
      <c r="F8" s="10" t="s">
        <v>400</v>
      </c>
      <c r="G8" s="10" t="s">
        <v>401</v>
      </c>
    </row>
    <row r="9" ht="15" customHeight="1">
      <c r="A9" s="10">
        <v>1</v>
      </c>
      <c r="B9" s="10">
        <v>2</v>
      </c>
      <c r="C9" s="10"/>
      <c r="D9" s="10">
        <v>3</v>
      </c>
      <c r="E9" s="10">
        <v>4</v>
      </c>
      <c r="F9" s="10">
        <v>5</v>
      </c>
      <c r="G9" s="10">
        <v>6</v>
      </c>
    </row>
    <row r="10" ht="20" customHeight="1">
      <c r="A10" s="10" t="s">
        <v>252</v>
      </c>
      <c r="B10" s="11" t="s">
        <v>402</v>
      </c>
      <c r="C10" s="11"/>
      <c r="D10" s="14">
        <v>100</v>
      </c>
      <c r="E10" s="14">
        <v>10</v>
      </c>
      <c r="F10" s="14">
        <v>10</v>
      </c>
      <c r="G10" s="14">
        <v>10000</v>
      </c>
    </row>
    <row r="11" ht="20" customHeight="1">
      <c r="A11" s="10" t="s">
        <v>361</v>
      </c>
      <c r="B11" s="11" t="s">
        <v>403</v>
      </c>
      <c r="C11" s="11"/>
      <c r="D11" s="14">
        <v>7000</v>
      </c>
      <c r="E11" s="14">
        <v>5</v>
      </c>
      <c r="F11" s="14">
        <v>2</v>
      </c>
      <c r="G11" s="14">
        <v>70000</v>
      </c>
    </row>
    <row r="12" ht="20" customHeight="1">
      <c r="A12" s="10" t="s">
        <v>363</v>
      </c>
      <c r="B12" s="11" t="s">
        <v>404</v>
      </c>
      <c r="C12" s="11"/>
      <c r="D12" s="14">
        <v>6080.27</v>
      </c>
      <c r="E12" s="14">
        <v>5</v>
      </c>
      <c r="F12" s="14">
        <v>2</v>
      </c>
      <c r="G12" s="14">
        <v>60802.7</v>
      </c>
    </row>
    <row r="13" ht="25" customHeight="1">
      <c r="A13" s="15" t="s">
        <v>390</v>
      </c>
      <c r="B13" s="15"/>
      <c r="C13" s="15"/>
      <c r="D13" s="15"/>
      <c r="E13" s="15"/>
      <c r="F13" s="15"/>
      <c r="G13" s="16">
        <f>SUBTOTAL(9,G10:G12)</f>
      </c>
    </row>
    <row r="14" ht="25" customHeight="1">
</row>
    <row r="15" ht="20" customHeight="1">
      <c r="A15" s="23" t="s">
        <v>346</v>
      </c>
      <c r="B15" s="23"/>
      <c r="C15" s="17" t="s">
        <v>120</v>
      </c>
      <c r="D15" s="17"/>
      <c r="E15" s="17"/>
      <c r="F15" s="17"/>
      <c r="G15" s="17"/>
    </row>
    <row r="16" ht="20" customHeight="1">
      <c r="A16" s="23" t="s">
        <v>347</v>
      </c>
      <c r="B16" s="23"/>
      <c r="C16" s="17" t="s">
        <v>391</v>
      </c>
      <c r="D16" s="17"/>
      <c r="E16" s="17"/>
      <c r="F16" s="17"/>
      <c r="G16" s="17"/>
    </row>
    <row r="17" ht="25" customHeight="1">
      <c r="A17" s="23" t="s">
        <v>349</v>
      </c>
      <c r="B17" s="23"/>
      <c r="C17" s="17" t="s">
        <v>311</v>
      </c>
      <c r="D17" s="17"/>
      <c r="E17" s="17"/>
      <c r="F17" s="17"/>
      <c r="G17" s="17"/>
    </row>
    <row r="18" ht="15" customHeight="1">
</row>
    <row r="19" ht="25" customHeight="1">
      <c r="A19" s="3" t="s">
        <v>405</v>
      </c>
      <c r="B19" s="3"/>
      <c r="C19" s="3"/>
      <c r="D19" s="3"/>
      <c r="E19" s="3"/>
      <c r="F19" s="3"/>
      <c r="G19" s="3"/>
    </row>
    <row r="20" ht="15" customHeight="1">
</row>
    <row r="21" ht="50" customHeight="1">
      <c r="A21" s="10" t="s">
        <v>243</v>
      </c>
      <c r="B21" s="10" t="s">
        <v>397</v>
      </c>
      <c r="C21" s="10"/>
      <c r="D21" s="10" t="s">
        <v>398</v>
      </c>
      <c r="E21" s="10" t="s">
        <v>399</v>
      </c>
      <c r="F21" s="10" t="s">
        <v>400</v>
      </c>
      <c r="G21" s="10" t="s">
        <v>401</v>
      </c>
    </row>
    <row r="22" ht="15" customHeight="1">
      <c r="A22" s="10">
        <v>1</v>
      </c>
      <c r="B22" s="10">
        <v>2</v>
      </c>
      <c r="C22" s="10"/>
      <c r="D22" s="10">
        <v>3</v>
      </c>
      <c r="E22" s="10">
        <v>4</v>
      </c>
      <c r="F22" s="10">
        <v>5</v>
      </c>
      <c r="G22" s="10">
        <v>6</v>
      </c>
    </row>
    <row r="23" ht="20" customHeight="1">
      <c r="A23" s="10" t="s">
        <v>252</v>
      </c>
      <c r="B23" s="11" t="s">
        <v>402</v>
      </c>
      <c r="C23" s="11"/>
      <c r="D23" s="14">
        <v>100</v>
      </c>
      <c r="E23" s="14">
        <v>5</v>
      </c>
      <c r="F23" s="14">
        <v>6</v>
      </c>
      <c r="G23" s="14">
        <v>3000</v>
      </c>
    </row>
    <row r="24" ht="25" customHeight="1">
      <c r="A24" s="15" t="s">
        <v>390</v>
      </c>
      <c r="B24" s="15"/>
      <c r="C24" s="15"/>
      <c r="D24" s="15"/>
      <c r="E24" s="15"/>
      <c r="F24" s="15"/>
      <c r="G24" s="16">
        <f>SUBTOTAL(9,G23:G23)</f>
      </c>
    </row>
    <row r="25" ht="25" customHeight="1">
</row>
    <row r="26" ht="20" customHeight="1">
      <c r="A26" s="23" t="s">
        <v>346</v>
      </c>
      <c r="B26" s="23"/>
      <c r="C26" s="17" t="s">
        <v>120</v>
      </c>
      <c r="D26" s="17"/>
      <c r="E26" s="17"/>
      <c r="F26" s="17"/>
      <c r="G26" s="17"/>
    </row>
    <row r="27" ht="20" customHeight="1">
      <c r="A27" s="23" t="s">
        <v>347</v>
      </c>
      <c r="B27" s="23"/>
      <c r="C27" s="17" t="s">
        <v>348</v>
      </c>
      <c r="D27" s="17"/>
      <c r="E27" s="17"/>
      <c r="F27" s="17"/>
      <c r="G27" s="17"/>
    </row>
    <row r="28" ht="25" customHeight="1">
      <c r="A28" s="23" t="s">
        <v>349</v>
      </c>
      <c r="B28" s="23"/>
      <c r="C28" s="17" t="s">
        <v>314</v>
      </c>
      <c r="D28" s="17"/>
      <c r="E28" s="17"/>
      <c r="F28" s="17"/>
      <c r="G28" s="17"/>
    </row>
    <row r="29" ht="15" customHeight="1">
</row>
    <row r="30" ht="25" customHeight="1">
      <c r="A30" s="3" t="s">
        <v>396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0" t="s">
        <v>243</v>
      </c>
      <c r="B32" s="10" t="s">
        <v>397</v>
      </c>
      <c r="C32" s="10"/>
      <c r="D32" s="10" t="s">
        <v>398</v>
      </c>
      <c r="E32" s="10" t="s">
        <v>399</v>
      </c>
      <c r="F32" s="10" t="s">
        <v>400</v>
      </c>
      <c r="G32" s="10" t="s">
        <v>401</v>
      </c>
    </row>
    <row r="33" ht="15" customHeight="1">
      <c r="A33" s="10">
        <v>1</v>
      </c>
      <c r="B33" s="10">
        <v>2</v>
      </c>
      <c r="C33" s="10"/>
      <c r="D33" s="10">
        <v>3</v>
      </c>
      <c r="E33" s="10">
        <v>4</v>
      </c>
      <c r="F33" s="10">
        <v>5</v>
      </c>
      <c r="G33" s="10">
        <v>6</v>
      </c>
    </row>
    <row r="34" ht="20" customHeight="1">
      <c r="A34" s="10" t="s">
        <v>252</v>
      </c>
      <c r="B34" s="11" t="s">
        <v>402</v>
      </c>
      <c r="C34" s="11"/>
      <c r="D34" s="14">
        <v>100</v>
      </c>
      <c r="E34" s="14">
        <v>10</v>
      </c>
      <c r="F34" s="14">
        <v>10</v>
      </c>
      <c r="G34" s="14">
        <v>10000</v>
      </c>
    </row>
    <row r="35" ht="20" customHeight="1">
      <c r="A35" s="10" t="s">
        <v>361</v>
      </c>
      <c r="B35" s="11" t="s">
        <v>403</v>
      </c>
      <c r="C35" s="11"/>
      <c r="D35" s="14">
        <v>7000</v>
      </c>
      <c r="E35" s="14">
        <v>5</v>
      </c>
      <c r="F35" s="14">
        <v>2</v>
      </c>
      <c r="G35" s="14">
        <v>70000</v>
      </c>
    </row>
    <row r="36" ht="20" customHeight="1">
      <c r="A36" s="10" t="s">
        <v>363</v>
      </c>
      <c r="B36" s="11" t="s">
        <v>404</v>
      </c>
      <c r="C36" s="11"/>
      <c r="D36" s="14">
        <v>5000</v>
      </c>
      <c r="E36" s="14">
        <v>1</v>
      </c>
      <c r="F36" s="14">
        <v>2</v>
      </c>
      <c r="G36" s="14">
        <v>10000</v>
      </c>
    </row>
    <row r="37" ht="25" customHeight="1">
      <c r="A37" s="15" t="s">
        <v>390</v>
      </c>
      <c r="B37" s="15"/>
      <c r="C37" s="15"/>
      <c r="D37" s="15"/>
      <c r="E37" s="15"/>
      <c r="F37" s="15"/>
      <c r="G37" s="16">
        <f>SUBTOTAL(9,G34:G36)</f>
      </c>
    </row>
    <row r="38" ht="25" customHeight="1">
</row>
    <row r="39" ht="20" customHeight="1">
      <c r="A39" s="23" t="s">
        <v>346</v>
      </c>
      <c r="B39" s="23"/>
      <c r="C39" s="17" t="s">
        <v>120</v>
      </c>
      <c r="D39" s="17"/>
      <c r="E39" s="17"/>
      <c r="F39" s="17"/>
      <c r="G39" s="17"/>
    </row>
    <row r="40" ht="20" customHeight="1">
      <c r="A40" s="23" t="s">
        <v>347</v>
      </c>
      <c r="B40" s="23"/>
      <c r="C40" s="17" t="s">
        <v>391</v>
      </c>
      <c r="D40" s="17"/>
      <c r="E40" s="17"/>
      <c r="F40" s="17"/>
      <c r="G40" s="17"/>
    </row>
    <row r="41" ht="25" customHeight="1">
      <c r="A41" s="23" t="s">
        <v>349</v>
      </c>
      <c r="B41" s="23"/>
      <c r="C41" s="17" t="s">
        <v>314</v>
      </c>
      <c r="D41" s="17"/>
      <c r="E41" s="17"/>
      <c r="F41" s="17"/>
      <c r="G41" s="17"/>
    </row>
    <row r="42" ht="15" customHeight="1">
</row>
    <row r="43" ht="25" customHeight="1">
      <c r="A43" s="3" t="s">
        <v>405</v>
      </c>
      <c r="B43" s="3"/>
      <c r="C43" s="3"/>
      <c r="D43" s="3"/>
      <c r="E43" s="3"/>
      <c r="F43" s="3"/>
      <c r="G43" s="3"/>
    </row>
    <row r="44" ht="15" customHeight="1">
</row>
    <row r="45" ht="50" customHeight="1">
      <c r="A45" s="10" t="s">
        <v>243</v>
      </c>
      <c r="B45" s="10" t="s">
        <v>397</v>
      </c>
      <c r="C45" s="10"/>
      <c r="D45" s="10" t="s">
        <v>398</v>
      </c>
      <c r="E45" s="10" t="s">
        <v>399</v>
      </c>
      <c r="F45" s="10" t="s">
        <v>400</v>
      </c>
      <c r="G45" s="10" t="s">
        <v>401</v>
      </c>
    </row>
    <row r="46" ht="15" customHeight="1">
      <c r="A46" s="10">
        <v>1</v>
      </c>
      <c r="B46" s="10">
        <v>2</v>
      </c>
      <c r="C46" s="10"/>
      <c r="D46" s="10">
        <v>3</v>
      </c>
      <c r="E46" s="10">
        <v>4</v>
      </c>
      <c r="F46" s="10">
        <v>5</v>
      </c>
      <c r="G46" s="10">
        <v>6</v>
      </c>
    </row>
    <row r="47" ht="20" customHeight="1">
      <c r="A47" s="10" t="s">
        <v>252</v>
      </c>
      <c r="B47" s="11" t="s">
        <v>402</v>
      </c>
      <c r="C47" s="11"/>
      <c r="D47" s="14">
        <v>100</v>
      </c>
      <c r="E47" s="14">
        <v>5</v>
      </c>
      <c r="F47" s="14">
        <v>6</v>
      </c>
      <c r="G47" s="14">
        <v>3000</v>
      </c>
    </row>
    <row r="48" ht="25" customHeight="1">
      <c r="A48" s="15" t="s">
        <v>390</v>
      </c>
      <c r="B48" s="15"/>
      <c r="C48" s="15"/>
      <c r="D48" s="15"/>
      <c r="E48" s="15"/>
      <c r="F48" s="15"/>
      <c r="G48" s="16">
        <f>SUBTOTAL(9,G47:G47)</f>
      </c>
    </row>
    <row r="49" ht="25" customHeight="1">
</row>
    <row r="50" ht="20" customHeight="1">
      <c r="A50" s="23" t="s">
        <v>346</v>
      </c>
      <c r="B50" s="23"/>
      <c r="C50" s="17" t="s">
        <v>120</v>
      </c>
      <c r="D50" s="17"/>
      <c r="E50" s="17"/>
      <c r="F50" s="17"/>
      <c r="G50" s="17"/>
    </row>
    <row r="51" ht="20" customHeight="1">
      <c r="A51" s="23" t="s">
        <v>347</v>
      </c>
      <c r="B51" s="23"/>
      <c r="C51" s="17" t="s">
        <v>348</v>
      </c>
      <c r="D51" s="17"/>
      <c r="E51" s="17"/>
      <c r="F51" s="17"/>
      <c r="G51" s="17"/>
    </row>
    <row r="52" ht="25" customHeight="1">
      <c r="A52" s="23" t="s">
        <v>349</v>
      </c>
      <c r="B52" s="23"/>
      <c r="C52" s="17" t="s">
        <v>317</v>
      </c>
      <c r="D52" s="17"/>
      <c r="E52" s="17"/>
      <c r="F52" s="17"/>
      <c r="G52" s="17"/>
    </row>
    <row r="53" ht="15" customHeight="1">
</row>
    <row r="54" ht="25" customHeight="1">
      <c r="A54" s="3" t="s">
        <v>396</v>
      </c>
      <c r="B54" s="3"/>
      <c r="C54" s="3"/>
      <c r="D54" s="3"/>
      <c r="E54" s="3"/>
      <c r="F54" s="3"/>
      <c r="G54" s="3"/>
    </row>
    <row r="55" ht="15" customHeight="1">
</row>
    <row r="56" ht="50" customHeight="1">
      <c r="A56" s="10" t="s">
        <v>243</v>
      </c>
      <c r="B56" s="10" t="s">
        <v>397</v>
      </c>
      <c r="C56" s="10"/>
      <c r="D56" s="10" t="s">
        <v>398</v>
      </c>
      <c r="E56" s="10" t="s">
        <v>399</v>
      </c>
      <c r="F56" s="10" t="s">
        <v>400</v>
      </c>
      <c r="G56" s="10" t="s">
        <v>401</v>
      </c>
    </row>
    <row r="57" ht="15" customHeight="1">
      <c r="A57" s="10">
        <v>1</v>
      </c>
      <c r="B57" s="10">
        <v>2</v>
      </c>
      <c r="C57" s="10"/>
      <c r="D57" s="10">
        <v>3</v>
      </c>
      <c r="E57" s="10">
        <v>4</v>
      </c>
      <c r="F57" s="10">
        <v>5</v>
      </c>
      <c r="G57" s="10">
        <v>6</v>
      </c>
    </row>
    <row r="58" ht="20" customHeight="1">
      <c r="A58" s="10" t="s">
        <v>252</v>
      </c>
      <c r="B58" s="11" t="s">
        <v>402</v>
      </c>
      <c r="C58" s="11"/>
      <c r="D58" s="14">
        <v>100</v>
      </c>
      <c r="E58" s="14">
        <v>10</v>
      </c>
      <c r="F58" s="14">
        <v>10</v>
      </c>
      <c r="G58" s="14">
        <v>10000</v>
      </c>
    </row>
    <row r="59" ht="20" customHeight="1">
      <c r="A59" s="10" t="s">
        <v>361</v>
      </c>
      <c r="B59" s="11" t="s">
        <v>403</v>
      </c>
      <c r="C59" s="11"/>
      <c r="D59" s="14">
        <v>7000</v>
      </c>
      <c r="E59" s="14">
        <v>5</v>
      </c>
      <c r="F59" s="14">
        <v>2</v>
      </c>
      <c r="G59" s="14">
        <v>70000</v>
      </c>
    </row>
    <row r="60" ht="20" customHeight="1">
      <c r="A60" s="10" t="s">
        <v>363</v>
      </c>
      <c r="B60" s="11" t="s">
        <v>404</v>
      </c>
      <c r="C60" s="11"/>
      <c r="D60" s="14">
        <v>10000</v>
      </c>
      <c r="E60" s="14">
        <v>1</v>
      </c>
      <c r="F60" s="14">
        <v>2</v>
      </c>
      <c r="G60" s="14">
        <v>20000</v>
      </c>
    </row>
    <row r="61" ht="25" customHeight="1">
      <c r="A61" s="15" t="s">
        <v>390</v>
      </c>
      <c r="B61" s="15"/>
      <c r="C61" s="15"/>
      <c r="D61" s="15"/>
      <c r="E61" s="15"/>
      <c r="F61" s="15"/>
      <c r="G61" s="16">
        <f>SUBTOTAL(9,G58:G60)</f>
      </c>
    </row>
    <row r="62" ht="25" customHeight="1">
</row>
    <row r="63" ht="20" customHeight="1">
      <c r="A63" s="23" t="s">
        <v>346</v>
      </c>
      <c r="B63" s="23"/>
      <c r="C63" s="17" t="s">
        <v>120</v>
      </c>
      <c r="D63" s="17"/>
      <c r="E63" s="17"/>
      <c r="F63" s="17"/>
      <c r="G63" s="17"/>
    </row>
    <row r="64" ht="20" customHeight="1">
      <c r="A64" s="23" t="s">
        <v>347</v>
      </c>
      <c r="B64" s="23"/>
      <c r="C64" s="17" t="s">
        <v>391</v>
      </c>
      <c r="D64" s="17"/>
      <c r="E64" s="17"/>
      <c r="F64" s="17"/>
      <c r="G64" s="17"/>
    </row>
    <row r="65" ht="25" customHeight="1">
      <c r="A65" s="23" t="s">
        <v>349</v>
      </c>
      <c r="B65" s="23"/>
      <c r="C65" s="17" t="s">
        <v>317</v>
      </c>
      <c r="D65" s="17"/>
      <c r="E65" s="17"/>
      <c r="F65" s="17"/>
      <c r="G65" s="17"/>
    </row>
    <row r="66" ht="15" customHeight="1">
</row>
    <row r="67" ht="25" customHeight="1">
      <c r="A67" s="3" t="s">
        <v>405</v>
      </c>
      <c r="B67" s="3"/>
      <c r="C67" s="3"/>
      <c r="D67" s="3"/>
      <c r="E67" s="3"/>
      <c r="F67" s="3"/>
      <c r="G67" s="3"/>
    </row>
    <row r="68" ht="15" customHeight="1">
</row>
    <row r="69" ht="50" customHeight="1">
      <c r="A69" s="10" t="s">
        <v>243</v>
      </c>
      <c r="B69" s="10" t="s">
        <v>397</v>
      </c>
      <c r="C69" s="10"/>
      <c r="D69" s="10" t="s">
        <v>398</v>
      </c>
      <c r="E69" s="10" t="s">
        <v>399</v>
      </c>
      <c r="F69" s="10" t="s">
        <v>400</v>
      </c>
      <c r="G69" s="10" t="s">
        <v>401</v>
      </c>
    </row>
    <row r="70" ht="15" customHeight="1">
      <c r="A70" s="10">
        <v>1</v>
      </c>
      <c r="B70" s="10">
        <v>2</v>
      </c>
      <c r="C70" s="10"/>
      <c r="D70" s="10">
        <v>3</v>
      </c>
      <c r="E70" s="10">
        <v>4</v>
      </c>
      <c r="F70" s="10">
        <v>5</v>
      </c>
      <c r="G70" s="10">
        <v>6</v>
      </c>
    </row>
    <row r="71" ht="20" customHeight="1">
      <c r="A71" s="10" t="s">
        <v>252</v>
      </c>
      <c r="B71" s="11" t="s">
        <v>402</v>
      </c>
      <c r="C71" s="11"/>
      <c r="D71" s="14">
        <v>100</v>
      </c>
      <c r="E71" s="14">
        <v>5</v>
      </c>
      <c r="F71" s="14">
        <v>6</v>
      </c>
      <c r="G71" s="14">
        <v>3000</v>
      </c>
    </row>
    <row r="72" ht="25" customHeight="1">
      <c r="A72" s="15" t="s">
        <v>390</v>
      </c>
      <c r="B72" s="15"/>
      <c r="C72" s="15"/>
      <c r="D72" s="15"/>
      <c r="E72" s="15"/>
      <c r="F72" s="15"/>
      <c r="G72" s="16">
        <f>SUBTOTAL(9,G71:G71)</f>
      </c>
    </row>
    <row r="73" ht="25" customHeight="1">
</row>
    <row r="74" ht="20" customHeight="1">
      <c r="A74" s="23" t="s">
        <v>346</v>
      </c>
      <c r="B74" s="23"/>
      <c r="C74" s="17" t="s">
        <v>120</v>
      </c>
      <c r="D74" s="17"/>
      <c r="E74" s="17"/>
      <c r="F74" s="17"/>
      <c r="G74" s="17"/>
    </row>
    <row r="75" ht="20" customHeight="1">
      <c r="A75" s="23" t="s">
        <v>347</v>
      </c>
      <c r="B75" s="23"/>
      <c r="C75" s="17" t="s">
        <v>391</v>
      </c>
      <c r="D75" s="17"/>
      <c r="E75" s="17"/>
      <c r="F75" s="17"/>
      <c r="G75" s="17"/>
    </row>
    <row r="76" ht="25" customHeight="1">
      <c r="A76" s="23" t="s">
        <v>349</v>
      </c>
      <c r="B76" s="23"/>
      <c r="C76" s="17" t="s">
        <v>311</v>
      </c>
      <c r="D76" s="17"/>
      <c r="E76" s="17"/>
      <c r="F76" s="17"/>
      <c r="G76" s="17"/>
    </row>
    <row r="77" ht="15" customHeight="1">
</row>
    <row r="78" ht="25" customHeight="1">
      <c r="A78" s="3" t="s">
        <v>406</v>
      </c>
      <c r="B78" s="3"/>
      <c r="C78" s="3"/>
      <c r="D78" s="3"/>
      <c r="E78" s="3"/>
      <c r="F78" s="3"/>
      <c r="G78" s="3"/>
    </row>
    <row r="79" ht="15" customHeight="1">
</row>
    <row r="80" ht="50" customHeight="1">
      <c r="A80" s="10" t="s">
        <v>243</v>
      </c>
      <c r="B80" s="10" t="s">
        <v>397</v>
      </c>
      <c r="C80" s="10"/>
      <c r="D80" s="10" t="s">
        <v>407</v>
      </c>
      <c r="E80" s="10" t="s">
        <v>408</v>
      </c>
      <c r="F80" s="10" t="s">
        <v>409</v>
      </c>
      <c r="G80" s="10" t="s">
        <v>401</v>
      </c>
    </row>
    <row r="81" ht="15" customHeight="1">
      <c r="A81" s="10">
        <v>1</v>
      </c>
      <c r="B81" s="10">
        <v>2</v>
      </c>
      <c r="C81" s="10"/>
      <c r="D81" s="10">
        <v>3</v>
      </c>
      <c r="E81" s="10">
        <v>4</v>
      </c>
      <c r="F81" s="10">
        <v>5</v>
      </c>
      <c r="G81" s="10">
        <v>6</v>
      </c>
    </row>
    <row r="82" ht="20" customHeight="1">
      <c r="A82" s="10" t="s">
        <v>252</v>
      </c>
      <c r="B82" s="11" t="s">
        <v>410</v>
      </c>
      <c r="C82" s="11"/>
      <c r="D82" s="14">
        <v>5</v>
      </c>
      <c r="E82" s="14">
        <v>4</v>
      </c>
      <c r="F82" s="14">
        <v>2000</v>
      </c>
      <c r="G82" s="14">
        <v>40000</v>
      </c>
    </row>
    <row r="83" ht="25" customHeight="1">
      <c r="A83" s="15" t="s">
        <v>390</v>
      </c>
      <c r="B83" s="15"/>
      <c r="C83" s="15"/>
      <c r="D83" s="15"/>
      <c r="E83" s="15"/>
      <c r="F83" s="15"/>
      <c r="G83" s="16">
        <f>SUBTOTAL(9,G82:G82)</f>
      </c>
    </row>
    <row r="84" ht="25" customHeight="1">
</row>
    <row r="85" ht="20" customHeight="1">
      <c r="A85" s="23" t="s">
        <v>346</v>
      </c>
      <c r="B85" s="23"/>
      <c r="C85" s="17" t="s">
        <v>116</v>
      </c>
      <c r="D85" s="17"/>
      <c r="E85" s="17"/>
      <c r="F85" s="17"/>
      <c r="G85" s="17"/>
    </row>
    <row r="86" ht="20" customHeight="1">
      <c r="A86" s="23" t="s">
        <v>347</v>
      </c>
      <c r="B86" s="23"/>
      <c r="C86" s="17" t="s">
        <v>348</v>
      </c>
      <c r="D86" s="17"/>
      <c r="E86" s="17"/>
      <c r="F86" s="17"/>
      <c r="G86" s="17"/>
    </row>
    <row r="87" ht="25" customHeight="1">
      <c r="A87" s="23" t="s">
        <v>349</v>
      </c>
      <c r="B87" s="23"/>
      <c r="C87" s="17" t="s">
        <v>311</v>
      </c>
      <c r="D87" s="17"/>
      <c r="E87" s="17"/>
      <c r="F87" s="17"/>
      <c r="G87" s="17"/>
    </row>
    <row r="88" ht="15" customHeight="1">
</row>
    <row r="89" ht="25" customHeight="1">
      <c r="A89" s="3" t="s">
        <v>411</v>
      </c>
      <c r="B89" s="3"/>
      <c r="C89" s="3"/>
      <c r="D89" s="3"/>
      <c r="E89" s="3"/>
      <c r="F89" s="3"/>
      <c r="G89" s="3"/>
    </row>
    <row r="90" ht="15" customHeight="1">
</row>
    <row r="91" ht="50" customHeight="1">
      <c r="A91" s="10" t="s">
        <v>243</v>
      </c>
      <c r="B91" s="10" t="s">
        <v>397</v>
      </c>
      <c r="C91" s="10"/>
      <c r="D91" s="10" t="s">
        <v>407</v>
      </c>
      <c r="E91" s="10" t="s">
        <v>408</v>
      </c>
      <c r="F91" s="10" t="s">
        <v>409</v>
      </c>
      <c r="G91" s="10" t="s">
        <v>401</v>
      </c>
    </row>
    <row r="92" ht="15" customHeight="1">
      <c r="A92" s="10">
        <v>1</v>
      </c>
      <c r="B92" s="10">
        <v>2</v>
      </c>
      <c r="C92" s="10"/>
      <c r="D92" s="10">
        <v>3</v>
      </c>
      <c r="E92" s="10">
        <v>4</v>
      </c>
      <c r="F92" s="10">
        <v>5</v>
      </c>
      <c r="G92" s="10">
        <v>6</v>
      </c>
    </row>
    <row r="93" ht="40" customHeight="1">
      <c r="A93" s="10" t="s">
        <v>361</v>
      </c>
      <c r="B93" s="11" t="s">
        <v>412</v>
      </c>
      <c r="C93" s="11"/>
      <c r="D93" s="14">
        <v>7</v>
      </c>
      <c r="E93" s="14">
        <v>3</v>
      </c>
      <c r="F93" s="14">
        <v>3333.3333</v>
      </c>
      <c r="G93" s="14">
        <v>70000</v>
      </c>
    </row>
    <row r="94" ht="25" customHeight="1">
      <c r="A94" s="15" t="s">
        <v>390</v>
      </c>
      <c r="B94" s="15"/>
      <c r="C94" s="15"/>
      <c r="D94" s="15"/>
      <c r="E94" s="15"/>
      <c r="F94" s="15"/>
      <c r="G94" s="16">
        <f>SUBTOTAL(9,G93:G93)</f>
      </c>
    </row>
    <row r="95" ht="25" customHeight="1">
</row>
    <row r="96" ht="20" customHeight="1">
      <c r="A96" s="23" t="s">
        <v>346</v>
      </c>
      <c r="B96" s="23"/>
      <c r="C96" s="17" t="s">
        <v>120</v>
      </c>
      <c r="D96" s="17"/>
      <c r="E96" s="17"/>
      <c r="F96" s="17"/>
      <c r="G96" s="17"/>
    </row>
    <row r="97" ht="20" customHeight="1">
      <c r="A97" s="23" t="s">
        <v>347</v>
      </c>
      <c r="B97" s="23"/>
      <c r="C97" s="17" t="s">
        <v>391</v>
      </c>
      <c r="D97" s="17"/>
      <c r="E97" s="17"/>
      <c r="F97" s="17"/>
      <c r="G97" s="17"/>
    </row>
    <row r="98" ht="25" customHeight="1">
      <c r="A98" s="23" t="s">
        <v>349</v>
      </c>
      <c r="B98" s="23"/>
      <c r="C98" s="17" t="s">
        <v>314</v>
      </c>
      <c r="D98" s="17"/>
      <c r="E98" s="17"/>
      <c r="F98" s="17"/>
      <c r="G98" s="17"/>
    </row>
    <row r="99" ht="15" customHeight="1">
</row>
    <row r="100" ht="25" customHeight="1">
      <c r="A100" s="3" t="s">
        <v>406</v>
      </c>
      <c r="B100" s="3"/>
      <c r="C100" s="3"/>
      <c r="D100" s="3"/>
      <c r="E100" s="3"/>
      <c r="F100" s="3"/>
      <c r="G100" s="3"/>
    </row>
    <row r="101" ht="15" customHeight="1">
</row>
    <row r="102" ht="50" customHeight="1">
      <c r="A102" s="10" t="s">
        <v>243</v>
      </c>
      <c r="B102" s="10" t="s">
        <v>397</v>
      </c>
      <c r="C102" s="10"/>
      <c r="D102" s="10" t="s">
        <v>407</v>
      </c>
      <c r="E102" s="10" t="s">
        <v>408</v>
      </c>
      <c r="F102" s="10" t="s">
        <v>409</v>
      </c>
      <c r="G102" s="10" t="s">
        <v>401</v>
      </c>
    </row>
    <row r="103" ht="15" customHeight="1">
      <c r="A103" s="10">
        <v>1</v>
      </c>
      <c r="B103" s="10">
        <v>2</v>
      </c>
      <c r="C103" s="10"/>
      <c r="D103" s="10">
        <v>3</v>
      </c>
      <c r="E103" s="10">
        <v>4</v>
      </c>
      <c r="F103" s="10">
        <v>5</v>
      </c>
      <c r="G103" s="10">
        <v>6</v>
      </c>
    </row>
    <row r="104" ht="20" customHeight="1">
      <c r="A104" s="10" t="s">
        <v>252</v>
      </c>
      <c r="B104" s="11" t="s">
        <v>410</v>
      </c>
      <c r="C104" s="11"/>
      <c r="D104" s="14">
        <v>5</v>
      </c>
      <c r="E104" s="14">
        <v>4</v>
      </c>
      <c r="F104" s="14">
        <v>2000</v>
      </c>
      <c r="G104" s="14">
        <v>40000</v>
      </c>
    </row>
    <row r="105" ht="25" customHeight="1">
      <c r="A105" s="15" t="s">
        <v>390</v>
      </c>
      <c r="B105" s="15"/>
      <c r="C105" s="15"/>
      <c r="D105" s="15"/>
      <c r="E105" s="15"/>
      <c r="F105" s="15"/>
      <c r="G105" s="16">
        <f>SUBTOTAL(9,G104:G104)</f>
      </c>
    </row>
    <row r="106" ht="25" customHeight="1">
</row>
    <row r="107" ht="20" customHeight="1">
      <c r="A107" s="23" t="s">
        <v>346</v>
      </c>
      <c r="B107" s="23"/>
      <c r="C107" s="17" t="s">
        <v>116</v>
      </c>
      <c r="D107" s="17"/>
      <c r="E107" s="17"/>
      <c r="F107" s="17"/>
      <c r="G107" s="17"/>
    </row>
    <row r="108" ht="20" customHeight="1">
      <c r="A108" s="23" t="s">
        <v>347</v>
      </c>
      <c r="B108" s="23"/>
      <c r="C108" s="17" t="s">
        <v>348</v>
      </c>
      <c r="D108" s="17"/>
      <c r="E108" s="17"/>
      <c r="F108" s="17"/>
      <c r="G108" s="17"/>
    </row>
    <row r="109" ht="25" customHeight="1">
      <c r="A109" s="23" t="s">
        <v>349</v>
      </c>
      <c r="B109" s="23"/>
      <c r="C109" s="17" t="s">
        <v>314</v>
      </c>
      <c r="D109" s="17"/>
      <c r="E109" s="17"/>
      <c r="F109" s="17"/>
      <c r="G109" s="17"/>
    </row>
    <row r="110" ht="15" customHeight="1">
</row>
    <row r="111" ht="25" customHeight="1">
      <c r="A111" s="3" t="s">
        <v>411</v>
      </c>
      <c r="B111" s="3"/>
      <c r="C111" s="3"/>
      <c r="D111" s="3"/>
      <c r="E111" s="3"/>
      <c r="F111" s="3"/>
      <c r="G111" s="3"/>
    </row>
    <row r="112" ht="15" customHeight="1">
</row>
    <row r="113" ht="50" customHeight="1">
      <c r="A113" s="10" t="s">
        <v>243</v>
      </c>
      <c r="B113" s="10" t="s">
        <v>397</v>
      </c>
      <c r="C113" s="10"/>
      <c r="D113" s="10" t="s">
        <v>407</v>
      </c>
      <c r="E113" s="10" t="s">
        <v>408</v>
      </c>
      <c r="F113" s="10" t="s">
        <v>409</v>
      </c>
      <c r="G113" s="10" t="s">
        <v>401</v>
      </c>
    </row>
    <row r="114" ht="15" customHeight="1">
      <c r="A114" s="10">
        <v>1</v>
      </c>
      <c r="B114" s="10">
        <v>2</v>
      </c>
      <c r="C114" s="10"/>
      <c r="D114" s="10">
        <v>3</v>
      </c>
      <c r="E114" s="10">
        <v>4</v>
      </c>
      <c r="F114" s="10">
        <v>5</v>
      </c>
      <c r="G114" s="10">
        <v>6</v>
      </c>
    </row>
    <row r="115" ht="40" customHeight="1">
      <c r="A115" s="10" t="s">
        <v>361</v>
      </c>
      <c r="B115" s="11" t="s">
        <v>412</v>
      </c>
      <c r="C115" s="11"/>
      <c r="D115" s="14">
        <v>7</v>
      </c>
      <c r="E115" s="14">
        <v>3</v>
      </c>
      <c r="F115" s="14">
        <v>3333.3333</v>
      </c>
      <c r="G115" s="14">
        <v>70000</v>
      </c>
    </row>
    <row r="116" ht="25" customHeight="1">
      <c r="A116" s="15" t="s">
        <v>390</v>
      </c>
      <c r="B116" s="15"/>
      <c r="C116" s="15"/>
      <c r="D116" s="15"/>
      <c r="E116" s="15"/>
      <c r="F116" s="15"/>
      <c r="G116" s="16">
        <f>SUBTOTAL(9,G115:G115)</f>
      </c>
    </row>
    <row r="117" ht="25" customHeight="1">
</row>
    <row r="118" ht="20" customHeight="1">
      <c r="A118" s="23" t="s">
        <v>346</v>
      </c>
      <c r="B118" s="23"/>
      <c r="C118" s="17" t="s">
        <v>120</v>
      </c>
      <c r="D118" s="17"/>
      <c r="E118" s="17"/>
      <c r="F118" s="17"/>
      <c r="G118" s="17"/>
    </row>
    <row r="119" ht="20" customHeight="1">
      <c r="A119" s="23" t="s">
        <v>347</v>
      </c>
      <c r="B119" s="23"/>
      <c r="C119" s="17" t="s">
        <v>391</v>
      </c>
      <c r="D119" s="17"/>
      <c r="E119" s="17"/>
      <c r="F119" s="17"/>
      <c r="G119" s="17"/>
    </row>
    <row r="120" ht="25" customHeight="1">
      <c r="A120" s="23" t="s">
        <v>349</v>
      </c>
      <c r="B120" s="23"/>
      <c r="C120" s="17" t="s">
        <v>317</v>
      </c>
      <c r="D120" s="17"/>
      <c r="E120" s="17"/>
      <c r="F120" s="17"/>
      <c r="G120" s="17"/>
    </row>
    <row r="121" ht="15" customHeight="1">
</row>
    <row r="122" ht="25" customHeight="1">
      <c r="A122" s="3" t="s">
        <v>406</v>
      </c>
      <c r="B122" s="3"/>
      <c r="C122" s="3"/>
      <c r="D122" s="3"/>
      <c r="E122" s="3"/>
      <c r="F122" s="3"/>
      <c r="G122" s="3"/>
    </row>
    <row r="123" ht="15" customHeight="1">
</row>
    <row r="124" ht="50" customHeight="1">
      <c r="A124" s="10" t="s">
        <v>243</v>
      </c>
      <c r="B124" s="10" t="s">
        <v>397</v>
      </c>
      <c r="C124" s="10"/>
      <c r="D124" s="10" t="s">
        <v>407</v>
      </c>
      <c r="E124" s="10" t="s">
        <v>408</v>
      </c>
      <c r="F124" s="10" t="s">
        <v>409</v>
      </c>
      <c r="G124" s="10" t="s">
        <v>401</v>
      </c>
    </row>
    <row r="125" ht="15" customHeight="1">
      <c r="A125" s="10">
        <v>1</v>
      </c>
      <c r="B125" s="10">
        <v>2</v>
      </c>
      <c r="C125" s="10"/>
      <c r="D125" s="10">
        <v>3</v>
      </c>
      <c r="E125" s="10">
        <v>4</v>
      </c>
      <c r="F125" s="10">
        <v>5</v>
      </c>
      <c r="G125" s="10">
        <v>6</v>
      </c>
    </row>
    <row r="126" ht="20" customHeight="1">
      <c r="A126" s="10" t="s">
        <v>252</v>
      </c>
      <c r="B126" s="11" t="s">
        <v>410</v>
      </c>
      <c r="C126" s="11"/>
      <c r="D126" s="14">
        <v>5</v>
      </c>
      <c r="E126" s="14">
        <v>4</v>
      </c>
      <c r="F126" s="14">
        <v>2000</v>
      </c>
      <c r="G126" s="14">
        <v>40000</v>
      </c>
    </row>
    <row r="127" ht="25" customHeight="1">
      <c r="A127" s="15" t="s">
        <v>390</v>
      </c>
      <c r="B127" s="15"/>
      <c r="C127" s="15"/>
      <c r="D127" s="15"/>
      <c r="E127" s="15"/>
      <c r="F127" s="15"/>
      <c r="G127" s="16">
        <f>SUBTOTAL(9,G126:G126)</f>
      </c>
    </row>
    <row r="128" ht="25" customHeight="1">
</row>
    <row r="129" ht="20" customHeight="1">
      <c r="A129" s="23" t="s">
        <v>346</v>
      </c>
      <c r="B129" s="23"/>
      <c r="C129" s="17" t="s">
        <v>116</v>
      </c>
      <c r="D129" s="17"/>
      <c r="E129" s="17"/>
      <c r="F129" s="17"/>
      <c r="G129" s="17"/>
    </row>
    <row r="130" ht="20" customHeight="1">
      <c r="A130" s="23" t="s">
        <v>347</v>
      </c>
      <c r="B130" s="23"/>
      <c r="C130" s="17" t="s">
        <v>348</v>
      </c>
      <c r="D130" s="17"/>
      <c r="E130" s="17"/>
      <c r="F130" s="17"/>
      <c r="G130" s="17"/>
    </row>
    <row r="131" ht="25" customHeight="1">
      <c r="A131" s="23" t="s">
        <v>349</v>
      </c>
      <c r="B131" s="23"/>
      <c r="C131" s="17" t="s">
        <v>317</v>
      </c>
      <c r="D131" s="17"/>
      <c r="E131" s="17"/>
      <c r="F131" s="17"/>
      <c r="G131" s="17"/>
    </row>
    <row r="132" ht="15" customHeight="1">
</row>
    <row r="133" ht="25" customHeight="1">
      <c r="A133" s="3" t="s">
        <v>411</v>
      </c>
      <c r="B133" s="3"/>
      <c r="C133" s="3"/>
      <c r="D133" s="3"/>
      <c r="E133" s="3"/>
      <c r="F133" s="3"/>
      <c r="G133" s="3"/>
    </row>
    <row r="134" ht="15" customHeight="1">
</row>
    <row r="135" ht="50" customHeight="1">
      <c r="A135" s="10" t="s">
        <v>243</v>
      </c>
      <c r="B135" s="10" t="s">
        <v>397</v>
      </c>
      <c r="C135" s="10"/>
      <c r="D135" s="10" t="s">
        <v>407</v>
      </c>
      <c r="E135" s="10" t="s">
        <v>408</v>
      </c>
      <c r="F135" s="10" t="s">
        <v>409</v>
      </c>
      <c r="G135" s="10" t="s">
        <v>401</v>
      </c>
    </row>
    <row r="136" ht="15" customHeight="1">
      <c r="A136" s="10">
        <v>1</v>
      </c>
      <c r="B136" s="10">
        <v>2</v>
      </c>
      <c r="C136" s="10"/>
      <c r="D136" s="10">
        <v>3</v>
      </c>
      <c r="E136" s="10">
        <v>4</v>
      </c>
      <c r="F136" s="10">
        <v>5</v>
      </c>
      <c r="G136" s="10">
        <v>6</v>
      </c>
    </row>
    <row r="137" ht="40" customHeight="1">
      <c r="A137" s="10" t="s">
        <v>361</v>
      </c>
      <c r="B137" s="11" t="s">
        <v>412</v>
      </c>
      <c r="C137" s="11"/>
      <c r="D137" s="14">
        <v>7</v>
      </c>
      <c r="E137" s="14">
        <v>3</v>
      </c>
      <c r="F137" s="14">
        <v>3333.33333</v>
      </c>
      <c r="G137" s="14">
        <v>70000</v>
      </c>
    </row>
    <row r="138" ht="25" customHeight="1">
      <c r="A138" s="15" t="s">
        <v>390</v>
      </c>
      <c r="B138" s="15"/>
      <c r="C138" s="15"/>
      <c r="D138" s="15"/>
      <c r="E138" s="15"/>
      <c r="F138" s="15"/>
      <c r="G138" s="16">
        <f>SUBTOTAL(9,G137:G137)</f>
      </c>
    </row>
    <row r="139" ht="25" customHeight="1">
</row>
    <row r="140" ht="20" customHeight="1">
      <c r="A140" s="23" t="s">
        <v>346</v>
      </c>
      <c r="B140" s="23"/>
      <c r="C140" s="17" t="s">
        <v>128</v>
      </c>
      <c r="D140" s="17"/>
      <c r="E140" s="17"/>
      <c r="F140" s="17"/>
      <c r="G140" s="17"/>
    </row>
    <row r="141" ht="20" customHeight="1">
      <c r="A141" s="23" t="s">
        <v>347</v>
      </c>
      <c r="B141" s="23"/>
      <c r="C141" s="17" t="s">
        <v>391</v>
      </c>
      <c r="D141" s="17"/>
      <c r="E141" s="17"/>
      <c r="F141" s="17"/>
      <c r="G141" s="17"/>
    </row>
    <row r="142" ht="25" customHeight="1">
      <c r="A142" s="23" t="s">
        <v>349</v>
      </c>
      <c r="B142" s="23"/>
      <c r="C142" s="17" t="s">
        <v>311</v>
      </c>
      <c r="D142" s="17"/>
      <c r="E142" s="17"/>
      <c r="F142" s="17"/>
      <c r="G142" s="17"/>
    </row>
    <row r="143" ht="15" customHeight="1">
</row>
    <row r="144" ht="50" customHeight="1">
      <c r="A144" s="3" t="s">
        <v>413</v>
      </c>
      <c r="B144" s="3"/>
      <c r="C144" s="3"/>
      <c r="D144" s="3"/>
      <c r="E144" s="3"/>
      <c r="F144" s="3"/>
      <c r="G144" s="3"/>
    </row>
    <row r="145" ht="15" customHeight="1">
</row>
    <row r="146" ht="50" customHeight="1">
      <c r="A146" s="10" t="s">
        <v>243</v>
      </c>
      <c r="B146" s="10" t="s">
        <v>414</v>
      </c>
      <c r="C146" s="10"/>
      <c r="D146" s="10"/>
      <c r="E146" s="10"/>
      <c r="F146" s="10" t="s">
        <v>415</v>
      </c>
      <c r="G146" s="10" t="s">
        <v>416</v>
      </c>
    </row>
    <row r="147" ht="15" customHeight="1">
      <c r="A147" s="10">
        <v>1</v>
      </c>
      <c r="B147" s="10">
        <v>2</v>
      </c>
      <c r="C147" s="10"/>
      <c r="D147" s="10"/>
      <c r="E147" s="10"/>
      <c r="F147" s="10">
        <v>3</v>
      </c>
      <c r="G147" s="10">
        <v>4</v>
      </c>
    </row>
    <row r="148" ht="40" customHeight="1">
      <c r="A148" s="10" t="s">
        <v>363</v>
      </c>
      <c r="B148" s="11" t="s">
        <v>417</v>
      </c>
      <c r="C148" s="11"/>
      <c r="D148" s="11"/>
      <c r="E148" s="11"/>
      <c r="F148" s="14">
        <v>170000</v>
      </c>
      <c r="G148" s="14">
        <v>340</v>
      </c>
    </row>
    <row r="149" ht="20" customHeight="1">
      <c r="A149" s="10" t="s">
        <v>364</v>
      </c>
      <c r="B149" s="11" t="s">
        <v>418</v>
      </c>
      <c r="C149" s="11"/>
      <c r="D149" s="11"/>
      <c r="E149" s="11"/>
      <c r="F149" s="14">
        <v>170000</v>
      </c>
      <c r="G149" s="14">
        <v>51000</v>
      </c>
    </row>
    <row r="150" ht="25" customHeight="1">
      <c r="A150" s="15" t="s">
        <v>390</v>
      </c>
      <c r="B150" s="15"/>
      <c r="C150" s="15"/>
      <c r="D150" s="15"/>
      <c r="E150" s="15"/>
      <c r="F150" s="15"/>
      <c r="G150" s="16">
        <f>SUBTOTAL(9,G148:G149)</f>
      </c>
    </row>
    <row r="151" ht="25" customHeight="1">
</row>
    <row r="152" ht="20" customHeight="1">
      <c r="A152" s="23" t="s">
        <v>346</v>
      </c>
      <c r="B152" s="23"/>
      <c r="C152" s="17" t="s">
        <v>128</v>
      </c>
      <c r="D152" s="17"/>
      <c r="E152" s="17"/>
      <c r="F152" s="17"/>
      <c r="G152" s="17"/>
    </row>
    <row r="153" ht="20" customHeight="1">
      <c r="A153" s="23" t="s">
        <v>347</v>
      </c>
      <c r="B153" s="23"/>
      <c r="C153" s="17" t="s">
        <v>348</v>
      </c>
      <c r="D153" s="17"/>
      <c r="E153" s="17"/>
      <c r="F153" s="17"/>
      <c r="G153" s="17"/>
    </row>
    <row r="154" ht="25" customHeight="1">
      <c r="A154" s="23" t="s">
        <v>349</v>
      </c>
      <c r="B154" s="23"/>
      <c r="C154" s="17" t="s">
        <v>311</v>
      </c>
      <c r="D154" s="17"/>
      <c r="E154" s="17"/>
      <c r="F154" s="17"/>
      <c r="G154" s="17"/>
    </row>
    <row r="155" ht="15" customHeight="1">
</row>
    <row r="156" ht="50" customHeight="1">
      <c r="A156" s="3" t="s">
        <v>413</v>
      </c>
      <c r="B156" s="3"/>
      <c r="C156" s="3"/>
      <c r="D156" s="3"/>
      <c r="E156" s="3"/>
      <c r="F156" s="3"/>
      <c r="G156" s="3"/>
    </row>
    <row r="157" ht="15" customHeight="1">
</row>
    <row r="158" ht="50" customHeight="1">
      <c r="A158" s="10" t="s">
        <v>243</v>
      </c>
      <c r="B158" s="10" t="s">
        <v>414</v>
      </c>
      <c r="C158" s="10"/>
      <c r="D158" s="10"/>
      <c r="E158" s="10"/>
      <c r="F158" s="10" t="s">
        <v>415</v>
      </c>
      <c r="G158" s="10" t="s">
        <v>416</v>
      </c>
    </row>
    <row r="159" ht="15" customHeight="1">
      <c r="A159" s="10">
        <v>1</v>
      </c>
      <c r="B159" s="10">
        <v>2</v>
      </c>
      <c r="C159" s="10"/>
      <c r="D159" s="10"/>
      <c r="E159" s="10"/>
      <c r="F159" s="10">
        <v>3</v>
      </c>
      <c r="G159" s="10">
        <v>4</v>
      </c>
    </row>
    <row r="160" ht="40" customHeight="1">
      <c r="A160" s="10" t="s">
        <v>363</v>
      </c>
      <c r="B160" s="11" t="s">
        <v>417</v>
      </c>
      <c r="C160" s="11"/>
      <c r="D160" s="11"/>
      <c r="E160" s="11"/>
      <c r="F160" s="14">
        <v>20841958.57</v>
      </c>
      <c r="G160" s="14">
        <v>41683.92</v>
      </c>
    </row>
    <row r="161" ht="20" customHeight="1">
      <c r="A161" s="10" t="s">
        <v>364</v>
      </c>
      <c r="B161" s="11" t="s">
        <v>418</v>
      </c>
      <c r="C161" s="11"/>
      <c r="D161" s="11"/>
      <c r="E161" s="11"/>
      <c r="F161" s="14">
        <v>20841958.57</v>
      </c>
      <c r="G161" s="14">
        <v>6252587.57</v>
      </c>
    </row>
    <row r="162" ht="25" customHeight="1">
      <c r="A162" s="15" t="s">
        <v>390</v>
      </c>
      <c r="B162" s="15"/>
      <c r="C162" s="15"/>
      <c r="D162" s="15"/>
      <c r="E162" s="15"/>
      <c r="F162" s="15"/>
      <c r="G162" s="16">
        <f>SUBTOTAL(9,G160:G161)</f>
      </c>
    </row>
    <row r="163" ht="25" customHeight="1">
</row>
    <row r="164" ht="20" customHeight="1">
      <c r="A164" s="23" t="s">
        <v>346</v>
      </c>
      <c r="B164" s="23"/>
      <c r="C164" s="17" t="s">
        <v>128</v>
      </c>
      <c r="D164" s="17"/>
      <c r="E164" s="17"/>
      <c r="F164" s="17"/>
      <c r="G164" s="17"/>
    </row>
    <row r="165" ht="20" customHeight="1">
      <c r="A165" s="23" t="s">
        <v>347</v>
      </c>
      <c r="B165" s="23"/>
      <c r="C165" s="17" t="s">
        <v>391</v>
      </c>
      <c r="D165" s="17"/>
      <c r="E165" s="17"/>
      <c r="F165" s="17"/>
      <c r="G165" s="17"/>
    </row>
    <row r="166" ht="25" customHeight="1">
      <c r="A166" s="23" t="s">
        <v>349</v>
      </c>
      <c r="B166" s="23"/>
      <c r="C166" s="17" t="s">
        <v>314</v>
      </c>
      <c r="D166" s="17"/>
      <c r="E166" s="17"/>
      <c r="F166" s="17"/>
      <c r="G166" s="17"/>
    </row>
    <row r="167" ht="15" customHeight="1">
</row>
    <row r="168" ht="50" customHeight="1">
      <c r="A168" s="3" t="s">
        <v>413</v>
      </c>
      <c r="B168" s="3"/>
      <c r="C168" s="3"/>
      <c r="D168" s="3"/>
      <c r="E168" s="3"/>
      <c r="F168" s="3"/>
      <c r="G168" s="3"/>
    </row>
    <row r="169" ht="15" customHeight="1">
</row>
    <row r="170" ht="50" customHeight="1">
      <c r="A170" s="10" t="s">
        <v>243</v>
      </c>
      <c r="B170" s="10" t="s">
        <v>414</v>
      </c>
      <c r="C170" s="10"/>
      <c r="D170" s="10"/>
      <c r="E170" s="10"/>
      <c r="F170" s="10" t="s">
        <v>415</v>
      </c>
      <c r="G170" s="10" t="s">
        <v>416</v>
      </c>
    </row>
    <row r="171" ht="15" customHeight="1">
      <c r="A171" s="10">
        <v>1</v>
      </c>
      <c r="B171" s="10">
        <v>2</v>
      </c>
      <c r="C171" s="10"/>
      <c r="D171" s="10"/>
      <c r="E171" s="10"/>
      <c r="F171" s="10">
        <v>3</v>
      </c>
      <c r="G171" s="10">
        <v>4</v>
      </c>
    </row>
    <row r="172" ht="40" customHeight="1">
      <c r="A172" s="10" t="s">
        <v>363</v>
      </c>
      <c r="B172" s="11" t="s">
        <v>417</v>
      </c>
      <c r="C172" s="11"/>
      <c r="D172" s="11"/>
      <c r="E172" s="11"/>
      <c r="F172" s="14">
        <v>170000</v>
      </c>
      <c r="G172" s="14">
        <v>340</v>
      </c>
    </row>
    <row r="173" ht="20" customHeight="1">
      <c r="A173" s="10" t="s">
        <v>364</v>
      </c>
      <c r="B173" s="11" t="s">
        <v>418</v>
      </c>
      <c r="C173" s="11"/>
      <c r="D173" s="11"/>
      <c r="E173" s="11"/>
      <c r="F173" s="14">
        <v>170000</v>
      </c>
      <c r="G173" s="14">
        <v>51000</v>
      </c>
    </row>
    <row r="174" ht="25" customHeight="1">
      <c r="A174" s="15" t="s">
        <v>390</v>
      </c>
      <c r="B174" s="15"/>
      <c r="C174" s="15"/>
      <c r="D174" s="15"/>
      <c r="E174" s="15"/>
      <c r="F174" s="15"/>
      <c r="G174" s="16">
        <f>SUBTOTAL(9,G172:G173)</f>
      </c>
    </row>
    <row r="175" ht="25" customHeight="1">
</row>
    <row r="176" ht="20" customHeight="1">
      <c r="A176" s="23" t="s">
        <v>346</v>
      </c>
      <c r="B176" s="23"/>
      <c r="C176" s="17" t="s">
        <v>128</v>
      </c>
      <c r="D176" s="17"/>
      <c r="E176" s="17"/>
      <c r="F176" s="17"/>
      <c r="G176" s="17"/>
    </row>
    <row r="177" ht="20" customHeight="1">
      <c r="A177" s="23" t="s">
        <v>347</v>
      </c>
      <c r="B177" s="23"/>
      <c r="C177" s="17" t="s">
        <v>348</v>
      </c>
      <c r="D177" s="17"/>
      <c r="E177" s="17"/>
      <c r="F177" s="17"/>
      <c r="G177" s="17"/>
    </row>
    <row r="178" ht="25" customHeight="1">
      <c r="A178" s="23" t="s">
        <v>349</v>
      </c>
      <c r="B178" s="23"/>
      <c r="C178" s="17" t="s">
        <v>314</v>
      </c>
      <c r="D178" s="17"/>
      <c r="E178" s="17"/>
      <c r="F178" s="17"/>
      <c r="G178" s="17"/>
    </row>
    <row r="179" ht="15" customHeight="1">
</row>
    <row r="180" ht="50" customHeight="1">
      <c r="A180" s="3" t="s">
        <v>413</v>
      </c>
      <c r="B180" s="3"/>
      <c r="C180" s="3"/>
      <c r="D180" s="3"/>
      <c r="E180" s="3"/>
      <c r="F180" s="3"/>
      <c r="G180" s="3"/>
    </row>
    <row r="181" ht="15" customHeight="1">
</row>
    <row r="182" ht="50" customHeight="1">
      <c r="A182" s="10" t="s">
        <v>243</v>
      </c>
      <c r="B182" s="10" t="s">
        <v>414</v>
      </c>
      <c r="C182" s="10"/>
      <c r="D182" s="10"/>
      <c r="E182" s="10"/>
      <c r="F182" s="10" t="s">
        <v>415</v>
      </c>
      <c r="G182" s="10" t="s">
        <v>416</v>
      </c>
    </row>
    <row r="183" ht="15" customHeight="1">
      <c r="A183" s="10">
        <v>1</v>
      </c>
      <c r="B183" s="10">
        <v>2</v>
      </c>
      <c r="C183" s="10"/>
      <c r="D183" s="10"/>
      <c r="E183" s="10"/>
      <c r="F183" s="10">
        <v>3</v>
      </c>
      <c r="G183" s="10">
        <v>4</v>
      </c>
    </row>
    <row r="184" ht="40" customHeight="1">
      <c r="A184" s="10" t="s">
        <v>363</v>
      </c>
      <c r="B184" s="11" t="s">
        <v>417</v>
      </c>
      <c r="C184" s="11"/>
      <c r="D184" s="11"/>
      <c r="E184" s="11"/>
      <c r="F184" s="14">
        <v>20841958.57</v>
      </c>
      <c r="G184" s="14">
        <v>41683.92</v>
      </c>
    </row>
    <row r="185" ht="20" customHeight="1">
      <c r="A185" s="10" t="s">
        <v>364</v>
      </c>
      <c r="B185" s="11" t="s">
        <v>418</v>
      </c>
      <c r="C185" s="11"/>
      <c r="D185" s="11"/>
      <c r="E185" s="11"/>
      <c r="F185" s="14">
        <v>20841958.57</v>
      </c>
      <c r="G185" s="14">
        <v>6252587.57</v>
      </c>
    </row>
    <row r="186" ht="25" customHeight="1">
      <c r="A186" s="15" t="s">
        <v>390</v>
      </c>
      <c r="B186" s="15"/>
      <c r="C186" s="15"/>
      <c r="D186" s="15"/>
      <c r="E186" s="15"/>
      <c r="F186" s="15"/>
      <c r="G186" s="16">
        <f>SUBTOTAL(9,G184:G185)</f>
      </c>
    </row>
    <row r="187" ht="25" customHeight="1">
</row>
    <row r="188" ht="20" customHeight="1">
      <c r="A188" s="23" t="s">
        <v>346</v>
      </c>
      <c r="B188" s="23"/>
      <c r="C188" s="17" t="s">
        <v>128</v>
      </c>
      <c r="D188" s="17"/>
      <c r="E188" s="17"/>
      <c r="F188" s="17"/>
      <c r="G188" s="17"/>
    </row>
    <row r="189" ht="20" customHeight="1">
      <c r="A189" s="23" t="s">
        <v>347</v>
      </c>
      <c r="B189" s="23"/>
      <c r="C189" s="17" t="s">
        <v>391</v>
      </c>
      <c r="D189" s="17"/>
      <c r="E189" s="17"/>
      <c r="F189" s="17"/>
      <c r="G189" s="17"/>
    </row>
    <row r="190" ht="25" customHeight="1">
      <c r="A190" s="23" t="s">
        <v>349</v>
      </c>
      <c r="B190" s="23"/>
      <c r="C190" s="17" t="s">
        <v>317</v>
      </c>
      <c r="D190" s="17"/>
      <c r="E190" s="17"/>
      <c r="F190" s="17"/>
      <c r="G190" s="17"/>
    </row>
    <row r="191" ht="15" customHeight="1">
</row>
    <row r="192" ht="50" customHeight="1">
      <c r="A192" s="3" t="s">
        <v>413</v>
      </c>
      <c r="B192" s="3"/>
      <c r="C192" s="3"/>
      <c r="D192" s="3"/>
      <c r="E192" s="3"/>
      <c r="F192" s="3"/>
      <c r="G192" s="3"/>
    </row>
    <row r="193" ht="15" customHeight="1">
</row>
    <row r="194" ht="50" customHeight="1">
      <c r="A194" s="10" t="s">
        <v>243</v>
      </c>
      <c r="B194" s="10" t="s">
        <v>414</v>
      </c>
      <c r="C194" s="10"/>
      <c r="D194" s="10"/>
      <c r="E194" s="10"/>
      <c r="F194" s="10" t="s">
        <v>415</v>
      </c>
      <c r="G194" s="10" t="s">
        <v>416</v>
      </c>
    </row>
    <row r="195" ht="15" customHeight="1">
      <c r="A195" s="10">
        <v>1</v>
      </c>
      <c r="B195" s="10">
        <v>2</v>
      </c>
      <c r="C195" s="10"/>
      <c r="D195" s="10"/>
      <c r="E195" s="10"/>
      <c r="F195" s="10">
        <v>3</v>
      </c>
      <c r="G195" s="10">
        <v>4</v>
      </c>
    </row>
    <row r="196" ht="40" customHeight="1">
      <c r="A196" s="10" t="s">
        <v>363</v>
      </c>
      <c r="B196" s="11" t="s">
        <v>417</v>
      </c>
      <c r="C196" s="11"/>
      <c r="D196" s="11"/>
      <c r="E196" s="11"/>
      <c r="F196" s="14">
        <v>170000</v>
      </c>
      <c r="G196" s="14">
        <v>340</v>
      </c>
    </row>
    <row r="197" ht="20" customHeight="1">
      <c r="A197" s="10" t="s">
        <v>364</v>
      </c>
      <c r="B197" s="11" t="s">
        <v>418</v>
      </c>
      <c r="C197" s="11"/>
      <c r="D197" s="11"/>
      <c r="E197" s="11"/>
      <c r="F197" s="14">
        <v>170000</v>
      </c>
      <c r="G197" s="14">
        <v>51000</v>
      </c>
    </row>
    <row r="198" ht="25" customHeight="1">
      <c r="A198" s="15" t="s">
        <v>390</v>
      </c>
      <c r="B198" s="15"/>
      <c r="C198" s="15"/>
      <c r="D198" s="15"/>
      <c r="E198" s="15"/>
      <c r="F198" s="15"/>
      <c r="G198" s="16">
        <f>SUBTOTAL(9,G196:G197)</f>
      </c>
    </row>
    <row r="199" ht="25" customHeight="1">
</row>
    <row r="200" ht="20" customHeight="1">
      <c r="A200" s="23" t="s">
        <v>346</v>
      </c>
      <c r="B200" s="23"/>
      <c r="C200" s="17" t="s">
        <v>128</v>
      </c>
      <c r="D200" s="17"/>
      <c r="E200" s="17"/>
      <c r="F200" s="17"/>
      <c r="G200" s="17"/>
    </row>
    <row r="201" ht="20" customHeight="1">
      <c r="A201" s="23" t="s">
        <v>347</v>
      </c>
      <c r="B201" s="23"/>
      <c r="C201" s="17" t="s">
        <v>348</v>
      </c>
      <c r="D201" s="17"/>
      <c r="E201" s="17"/>
      <c r="F201" s="17"/>
      <c r="G201" s="17"/>
    </row>
    <row r="202" ht="25" customHeight="1">
      <c r="A202" s="23" t="s">
        <v>349</v>
      </c>
      <c r="B202" s="23"/>
      <c r="C202" s="17" t="s">
        <v>317</v>
      </c>
      <c r="D202" s="17"/>
      <c r="E202" s="17"/>
      <c r="F202" s="17"/>
      <c r="G202" s="17"/>
    </row>
    <row r="203" ht="15" customHeight="1">
</row>
    <row r="204" ht="50" customHeight="1">
      <c r="A204" s="3" t="s">
        <v>413</v>
      </c>
      <c r="B204" s="3"/>
      <c r="C204" s="3"/>
      <c r="D204" s="3"/>
      <c r="E204" s="3"/>
      <c r="F204" s="3"/>
      <c r="G204" s="3"/>
    </row>
    <row r="205" ht="15" customHeight="1">
</row>
    <row r="206" ht="50" customHeight="1">
      <c r="A206" s="10" t="s">
        <v>243</v>
      </c>
      <c r="B206" s="10" t="s">
        <v>414</v>
      </c>
      <c r="C206" s="10"/>
      <c r="D206" s="10"/>
      <c r="E206" s="10"/>
      <c r="F206" s="10" t="s">
        <v>415</v>
      </c>
      <c r="G206" s="10" t="s">
        <v>416</v>
      </c>
    </row>
    <row r="207" ht="15" customHeight="1">
      <c r="A207" s="10">
        <v>1</v>
      </c>
      <c r="B207" s="10">
        <v>2</v>
      </c>
      <c r="C207" s="10"/>
      <c r="D207" s="10"/>
      <c r="E207" s="10"/>
      <c r="F207" s="10">
        <v>3</v>
      </c>
      <c r="G207" s="10">
        <v>4</v>
      </c>
    </row>
    <row r="208" ht="40" customHeight="1">
      <c r="A208" s="10" t="s">
        <v>363</v>
      </c>
      <c r="B208" s="11" t="s">
        <v>417</v>
      </c>
      <c r="C208" s="11"/>
      <c r="D208" s="11"/>
      <c r="E208" s="11"/>
      <c r="F208" s="14">
        <v>20841958.57</v>
      </c>
      <c r="G208" s="14">
        <v>41683.92</v>
      </c>
    </row>
    <row r="209" ht="20" customHeight="1">
      <c r="A209" s="10" t="s">
        <v>364</v>
      </c>
      <c r="B209" s="11" t="s">
        <v>418</v>
      </c>
      <c r="C209" s="11"/>
      <c r="D209" s="11"/>
      <c r="E209" s="11"/>
      <c r="F209" s="14">
        <v>20841958.57</v>
      </c>
      <c r="G209" s="14">
        <v>6252587.57</v>
      </c>
    </row>
    <row r="210" ht="25" customHeight="1">
      <c r="A210" s="15" t="s">
        <v>390</v>
      </c>
      <c r="B210" s="15"/>
      <c r="C210" s="15"/>
      <c r="D210" s="15"/>
      <c r="E210" s="15"/>
      <c r="F210" s="15"/>
      <c r="G210" s="16">
        <f>SUBTOTAL(9,G208:G209)</f>
      </c>
    </row>
    <row r="211" ht="25" customHeight="1">
</row>
    <row r="212" ht="20" customHeight="1">
      <c r="A212" s="23" t="s">
        <v>346</v>
      </c>
      <c r="B212" s="23"/>
      <c r="C212" s="17" t="s">
        <v>173</v>
      </c>
      <c r="D212" s="17"/>
      <c r="E212" s="17"/>
      <c r="F212" s="17"/>
      <c r="G212" s="17"/>
    </row>
    <row r="213" ht="20" customHeight="1">
      <c r="A213" s="23" t="s">
        <v>347</v>
      </c>
      <c r="B213" s="23"/>
      <c r="C213" s="17" t="s">
        <v>391</v>
      </c>
      <c r="D213" s="17"/>
      <c r="E213" s="17"/>
      <c r="F213" s="17"/>
      <c r="G213" s="17"/>
    </row>
    <row r="214" ht="25" customHeight="1">
      <c r="A214" s="23" t="s">
        <v>349</v>
      </c>
      <c r="B214" s="23"/>
      <c r="C214" s="17" t="s">
        <v>311</v>
      </c>
      <c r="D214" s="17"/>
      <c r="E214" s="17"/>
      <c r="F214" s="17"/>
      <c r="G214" s="17"/>
    </row>
    <row r="215" ht="15" customHeight="1">
</row>
    <row r="216" ht="25" customHeight="1">
      <c r="A216" s="3" t="s">
        <v>419</v>
      </c>
      <c r="B216" s="3"/>
      <c r="C216" s="3"/>
      <c r="D216" s="3"/>
      <c r="E216" s="3"/>
      <c r="F216" s="3"/>
      <c r="G216" s="3"/>
    </row>
    <row r="217" ht="15" customHeight="1">
</row>
    <row r="218" ht="60" customHeight="1">
      <c r="A218" s="10" t="s">
        <v>243</v>
      </c>
      <c r="B218" s="10" t="s">
        <v>397</v>
      </c>
      <c r="C218" s="10"/>
      <c r="D218" s="10"/>
      <c r="E218" s="10" t="s">
        <v>420</v>
      </c>
      <c r="F218" s="10" t="s">
        <v>421</v>
      </c>
      <c r="G218" s="10" t="s">
        <v>422</v>
      </c>
    </row>
    <row r="219" ht="15" customHeight="1">
      <c r="A219" s="10">
        <v>1</v>
      </c>
      <c r="B219" s="10">
        <v>2</v>
      </c>
      <c r="C219" s="10"/>
      <c r="D219" s="10"/>
      <c r="E219" s="10">
        <v>3</v>
      </c>
      <c r="F219" s="10">
        <v>4</v>
      </c>
      <c r="G219" s="10">
        <v>5</v>
      </c>
    </row>
    <row r="220" ht="20" customHeight="1">
      <c r="A220" s="10" t="s">
        <v>365</v>
      </c>
      <c r="B220" s="11" t="s">
        <v>423</v>
      </c>
      <c r="C220" s="11"/>
      <c r="D220" s="11"/>
      <c r="E220" s="14">
        <v>2500</v>
      </c>
      <c r="F220" s="14">
        <v>100</v>
      </c>
      <c r="G220" s="14">
        <v>10000</v>
      </c>
    </row>
    <row r="221" ht="20" customHeight="1">
      <c r="A221" s="10" t="s">
        <v>366</v>
      </c>
      <c r="B221" s="11" t="s">
        <v>423</v>
      </c>
      <c r="C221" s="11"/>
      <c r="D221" s="11"/>
      <c r="E221" s="14">
        <v>7500</v>
      </c>
      <c r="F221" s="14">
        <v>2</v>
      </c>
      <c r="G221" s="14">
        <v>15000</v>
      </c>
    </row>
    <row r="222" ht="25" customHeight="1">
      <c r="A222" s="15" t="s">
        <v>390</v>
      </c>
      <c r="B222" s="15"/>
      <c r="C222" s="15"/>
      <c r="D222" s="15"/>
      <c r="E222" s="15"/>
      <c r="F222" s="15"/>
      <c r="G222" s="16">
        <f>SUBTOTAL(9,G220:G221)</f>
      </c>
    </row>
    <row r="223" ht="25" customHeight="1">
</row>
    <row r="224" ht="20" customHeight="1">
      <c r="A224" s="23" t="s">
        <v>346</v>
      </c>
      <c r="B224" s="23"/>
      <c r="C224" s="17" t="s">
        <v>173</v>
      </c>
      <c r="D224" s="17"/>
      <c r="E224" s="17"/>
      <c r="F224" s="17"/>
      <c r="G224" s="17"/>
    </row>
    <row r="225" ht="20" customHeight="1">
      <c r="A225" s="23" t="s">
        <v>347</v>
      </c>
      <c r="B225" s="23"/>
      <c r="C225" s="17" t="s">
        <v>391</v>
      </c>
      <c r="D225" s="17"/>
      <c r="E225" s="17"/>
      <c r="F225" s="17"/>
      <c r="G225" s="17"/>
    </row>
    <row r="226" ht="25" customHeight="1">
      <c r="A226" s="23" t="s">
        <v>349</v>
      </c>
      <c r="B226" s="23"/>
      <c r="C226" s="17" t="s">
        <v>314</v>
      </c>
      <c r="D226" s="17"/>
      <c r="E226" s="17"/>
      <c r="F226" s="17"/>
      <c r="G226" s="17"/>
    </row>
    <row r="227" ht="15" customHeight="1">
</row>
    <row r="228" ht="25" customHeight="1">
      <c r="A228" s="3" t="s">
        <v>419</v>
      </c>
      <c r="B228" s="3"/>
      <c r="C228" s="3"/>
      <c r="D228" s="3"/>
      <c r="E228" s="3"/>
      <c r="F228" s="3"/>
      <c r="G228" s="3"/>
    </row>
    <row r="229" ht="15" customHeight="1">
</row>
    <row r="230" ht="60" customHeight="1">
      <c r="A230" s="10" t="s">
        <v>243</v>
      </c>
      <c r="B230" s="10" t="s">
        <v>397</v>
      </c>
      <c r="C230" s="10"/>
      <c r="D230" s="10"/>
      <c r="E230" s="10" t="s">
        <v>420</v>
      </c>
      <c r="F230" s="10" t="s">
        <v>421</v>
      </c>
      <c r="G230" s="10" t="s">
        <v>422</v>
      </c>
    </row>
    <row r="231" ht="15" customHeight="1">
      <c r="A231" s="10">
        <v>1</v>
      </c>
      <c r="B231" s="10">
        <v>2</v>
      </c>
      <c r="C231" s="10"/>
      <c r="D231" s="10"/>
      <c r="E231" s="10">
        <v>3</v>
      </c>
      <c r="F231" s="10">
        <v>4</v>
      </c>
      <c r="G231" s="10">
        <v>5</v>
      </c>
    </row>
    <row r="232" ht="20" customHeight="1">
      <c r="A232" s="10" t="s">
        <v>365</v>
      </c>
      <c r="B232" s="11" t="s">
        <v>423</v>
      </c>
      <c r="C232" s="11"/>
      <c r="D232" s="11"/>
      <c r="E232" s="14">
        <v>2500</v>
      </c>
      <c r="F232" s="14">
        <v>100</v>
      </c>
      <c r="G232" s="14">
        <v>10000</v>
      </c>
    </row>
    <row r="233" ht="20" customHeight="1">
      <c r="A233" s="10" t="s">
        <v>366</v>
      </c>
      <c r="B233" s="11" t="s">
        <v>423</v>
      </c>
      <c r="C233" s="11"/>
      <c r="D233" s="11"/>
      <c r="E233" s="14">
        <v>7500</v>
      </c>
      <c r="F233" s="14">
        <v>2</v>
      </c>
      <c r="G233" s="14">
        <v>15000</v>
      </c>
    </row>
    <row r="234" ht="25" customHeight="1">
      <c r="A234" s="15" t="s">
        <v>390</v>
      </c>
      <c r="B234" s="15"/>
      <c r="C234" s="15"/>
      <c r="D234" s="15"/>
      <c r="E234" s="15"/>
      <c r="F234" s="15"/>
      <c r="G234" s="16">
        <f>SUBTOTAL(9,G232:G233)</f>
      </c>
    </row>
    <row r="235" ht="25" customHeight="1">
</row>
    <row r="236" ht="20" customHeight="1">
      <c r="A236" s="23" t="s">
        <v>346</v>
      </c>
      <c r="B236" s="23"/>
      <c r="C236" s="17" t="s">
        <v>173</v>
      </c>
      <c r="D236" s="17"/>
      <c r="E236" s="17"/>
      <c r="F236" s="17"/>
      <c r="G236" s="17"/>
    </row>
    <row r="237" ht="20" customHeight="1">
      <c r="A237" s="23" t="s">
        <v>347</v>
      </c>
      <c r="B237" s="23"/>
      <c r="C237" s="17" t="s">
        <v>391</v>
      </c>
      <c r="D237" s="17"/>
      <c r="E237" s="17"/>
      <c r="F237" s="17"/>
      <c r="G237" s="17"/>
    </row>
    <row r="238" ht="25" customHeight="1">
      <c r="A238" s="23" t="s">
        <v>349</v>
      </c>
      <c r="B238" s="23"/>
      <c r="C238" s="17" t="s">
        <v>317</v>
      </c>
      <c r="D238" s="17"/>
      <c r="E238" s="17"/>
      <c r="F238" s="17"/>
      <c r="G238" s="17"/>
    </row>
    <row r="239" ht="15" customHeight="1">
</row>
    <row r="240" ht="25" customHeight="1">
      <c r="A240" s="3" t="s">
        <v>419</v>
      </c>
      <c r="B240" s="3"/>
      <c r="C240" s="3"/>
      <c r="D240" s="3"/>
      <c r="E240" s="3"/>
      <c r="F240" s="3"/>
      <c r="G240" s="3"/>
    </row>
    <row r="241" ht="15" customHeight="1">
</row>
    <row r="242" ht="60" customHeight="1">
      <c r="A242" s="10" t="s">
        <v>243</v>
      </c>
      <c r="B242" s="10" t="s">
        <v>397</v>
      </c>
      <c r="C242" s="10"/>
      <c r="D242" s="10"/>
      <c r="E242" s="10" t="s">
        <v>420</v>
      </c>
      <c r="F242" s="10" t="s">
        <v>421</v>
      </c>
      <c r="G242" s="10" t="s">
        <v>422</v>
      </c>
    </row>
    <row r="243" ht="15" customHeight="1">
      <c r="A243" s="10">
        <v>1</v>
      </c>
      <c r="B243" s="10">
        <v>2</v>
      </c>
      <c r="C243" s="10"/>
      <c r="D243" s="10"/>
      <c r="E243" s="10">
        <v>3</v>
      </c>
      <c r="F243" s="10">
        <v>4</v>
      </c>
      <c r="G243" s="10">
        <v>5</v>
      </c>
    </row>
    <row r="244" ht="20" customHeight="1">
      <c r="A244" s="10" t="s">
        <v>365</v>
      </c>
      <c r="B244" s="11" t="s">
        <v>423</v>
      </c>
      <c r="C244" s="11"/>
      <c r="D244" s="11"/>
      <c r="E244" s="14">
        <v>2500</v>
      </c>
      <c r="F244" s="14">
        <v>100</v>
      </c>
      <c r="G244" s="14">
        <v>10000</v>
      </c>
    </row>
    <row r="245" ht="20" customHeight="1">
      <c r="A245" s="10" t="s">
        <v>366</v>
      </c>
      <c r="B245" s="11" t="s">
        <v>423</v>
      </c>
      <c r="C245" s="11"/>
      <c r="D245" s="11"/>
      <c r="E245" s="14">
        <v>7500</v>
      </c>
      <c r="F245" s="14">
        <v>2</v>
      </c>
      <c r="G245" s="14">
        <v>15000</v>
      </c>
    </row>
    <row r="246" ht="25" customHeight="1">
      <c r="A246" s="15" t="s">
        <v>390</v>
      </c>
      <c r="B246" s="15"/>
      <c r="C246" s="15"/>
      <c r="D246" s="15"/>
      <c r="E246" s="15"/>
      <c r="F246" s="15"/>
      <c r="G246" s="16">
        <f>SUBTOTAL(9,G244:G245)</f>
      </c>
    </row>
    <row r="247" ht="0" customHeight="1">
</row>
  </sheetData>
  <sheetProtection password="991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B12:C12"/>
    <mergeCell ref="A13:F13"/>
    <mergeCell ref="A15:B15"/>
    <mergeCell ref="C15:G15"/>
    <mergeCell ref="A16:B16"/>
    <mergeCell ref="C16:G16"/>
    <mergeCell ref="A17:B17"/>
    <mergeCell ref="C17:G17"/>
    <mergeCell ref="A19:G19"/>
    <mergeCell ref="B21:C21"/>
    <mergeCell ref="B22:C22"/>
    <mergeCell ref="B23:C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B35:C35"/>
    <mergeCell ref="B36:C36"/>
    <mergeCell ref="A37:F37"/>
    <mergeCell ref="A39:B39"/>
    <mergeCell ref="C39:G39"/>
    <mergeCell ref="A40:B40"/>
    <mergeCell ref="C40:G40"/>
    <mergeCell ref="A41:B41"/>
    <mergeCell ref="C41:G41"/>
    <mergeCell ref="A43:G43"/>
    <mergeCell ref="B45:C45"/>
    <mergeCell ref="B46:C46"/>
    <mergeCell ref="B47:C47"/>
    <mergeCell ref="A48:F48"/>
    <mergeCell ref="A50:B50"/>
    <mergeCell ref="C50:G50"/>
    <mergeCell ref="A51:B51"/>
    <mergeCell ref="C51:G51"/>
    <mergeCell ref="A52:B52"/>
    <mergeCell ref="C52:G52"/>
    <mergeCell ref="A54:G54"/>
    <mergeCell ref="B56:C56"/>
    <mergeCell ref="B57:C57"/>
    <mergeCell ref="B58:C58"/>
    <mergeCell ref="B59:C59"/>
    <mergeCell ref="B60:C60"/>
    <mergeCell ref="A61:F61"/>
    <mergeCell ref="A63:B63"/>
    <mergeCell ref="C63:G63"/>
    <mergeCell ref="A64:B64"/>
    <mergeCell ref="C64:G64"/>
    <mergeCell ref="A65:B65"/>
    <mergeCell ref="C65:G65"/>
    <mergeCell ref="A67:G67"/>
    <mergeCell ref="B69:C69"/>
    <mergeCell ref="B70:C70"/>
    <mergeCell ref="B71:C71"/>
    <mergeCell ref="A72:F72"/>
    <mergeCell ref="A74:B74"/>
    <mergeCell ref="C74:G74"/>
    <mergeCell ref="A75:B75"/>
    <mergeCell ref="C75:G75"/>
    <mergeCell ref="A76:B76"/>
    <mergeCell ref="C76:G76"/>
    <mergeCell ref="A78:G78"/>
    <mergeCell ref="B80:C80"/>
    <mergeCell ref="B81:C81"/>
    <mergeCell ref="B82:C82"/>
    <mergeCell ref="A83:F83"/>
    <mergeCell ref="A85:B85"/>
    <mergeCell ref="C85:G85"/>
    <mergeCell ref="A86:B86"/>
    <mergeCell ref="C86:G86"/>
    <mergeCell ref="A87:B87"/>
    <mergeCell ref="C87:G87"/>
    <mergeCell ref="A89:G89"/>
    <mergeCell ref="B91:C91"/>
    <mergeCell ref="B92:C92"/>
    <mergeCell ref="B93:C93"/>
    <mergeCell ref="A94:F94"/>
    <mergeCell ref="A96:B96"/>
    <mergeCell ref="C96:G96"/>
    <mergeCell ref="A97:B97"/>
    <mergeCell ref="C97:G97"/>
    <mergeCell ref="A98:B98"/>
    <mergeCell ref="C98:G98"/>
    <mergeCell ref="A100:G100"/>
    <mergeCell ref="B102:C102"/>
    <mergeCell ref="B103:C103"/>
    <mergeCell ref="B104:C104"/>
    <mergeCell ref="A105:F105"/>
    <mergeCell ref="A107:B107"/>
    <mergeCell ref="C107:G107"/>
    <mergeCell ref="A108:B108"/>
    <mergeCell ref="C108:G108"/>
    <mergeCell ref="A109:B109"/>
    <mergeCell ref="C109:G109"/>
    <mergeCell ref="A111:G111"/>
    <mergeCell ref="B113:C113"/>
    <mergeCell ref="B114:C114"/>
    <mergeCell ref="B115:C115"/>
    <mergeCell ref="A116:F116"/>
    <mergeCell ref="A118:B118"/>
    <mergeCell ref="C118:G118"/>
    <mergeCell ref="A119:B119"/>
    <mergeCell ref="C119:G119"/>
    <mergeCell ref="A120:B120"/>
    <mergeCell ref="C120:G120"/>
    <mergeCell ref="A122:G122"/>
    <mergeCell ref="B124:C124"/>
    <mergeCell ref="B125:C125"/>
    <mergeCell ref="B126:C126"/>
    <mergeCell ref="A127:F127"/>
    <mergeCell ref="A129:B129"/>
    <mergeCell ref="C129:G129"/>
    <mergeCell ref="A130:B130"/>
    <mergeCell ref="C130:G130"/>
    <mergeCell ref="A131:B131"/>
    <mergeCell ref="C131:G131"/>
    <mergeCell ref="A133:G133"/>
    <mergeCell ref="B135:C135"/>
    <mergeCell ref="B136:C136"/>
    <mergeCell ref="B137:C137"/>
    <mergeCell ref="A138:F138"/>
    <mergeCell ref="A140:B140"/>
    <mergeCell ref="C140:G140"/>
    <mergeCell ref="A141:B141"/>
    <mergeCell ref="C141:G141"/>
    <mergeCell ref="A142:B142"/>
    <mergeCell ref="C142:G142"/>
    <mergeCell ref="A144:G144"/>
    <mergeCell ref="B146:E146"/>
    <mergeCell ref="B147:E147"/>
    <mergeCell ref="B148:E148"/>
    <mergeCell ref="B149:E149"/>
    <mergeCell ref="A150:F150"/>
    <mergeCell ref="A152:B152"/>
    <mergeCell ref="C152:G152"/>
    <mergeCell ref="A153:B153"/>
    <mergeCell ref="C153:G153"/>
    <mergeCell ref="A154:B154"/>
    <mergeCell ref="C154:G154"/>
    <mergeCell ref="A156:G156"/>
    <mergeCell ref="B158:E158"/>
    <mergeCell ref="B159:E159"/>
    <mergeCell ref="B160:E160"/>
    <mergeCell ref="B161:E161"/>
    <mergeCell ref="A162:F162"/>
    <mergeCell ref="A164:B164"/>
    <mergeCell ref="C164:G164"/>
    <mergeCell ref="A165:B165"/>
    <mergeCell ref="C165:G165"/>
    <mergeCell ref="A166:B166"/>
    <mergeCell ref="C166:G166"/>
    <mergeCell ref="A168:G168"/>
    <mergeCell ref="B170:E170"/>
    <mergeCell ref="B171:E171"/>
    <mergeCell ref="B172:E172"/>
    <mergeCell ref="B173:E173"/>
    <mergeCell ref="A174:F174"/>
    <mergeCell ref="A176:B176"/>
    <mergeCell ref="C176:G176"/>
    <mergeCell ref="A177:B177"/>
    <mergeCell ref="C177:G177"/>
    <mergeCell ref="A178:B178"/>
    <mergeCell ref="C178:G178"/>
    <mergeCell ref="A180:G180"/>
    <mergeCell ref="B182:E182"/>
    <mergeCell ref="B183:E183"/>
    <mergeCell ref="B184:E184"/>
    <mergeCell ref="B185:E185"/>
    <mergeCell ref="A186:F186"/>
    <mergeCell ref="A188:B188"/>
    <mergeCell ref="C188:G188"/>
    <mergeCell ref="A189:B189"/>
    <mergeCell ref="C189:G189"/>
    <mergeCell ref="A190:B190"/>
    <mergeCell ref="C190:G190"/>
    <mergeCell ref="A192:G192"/>
    <mergeCell ref="B194:E194"/>
    <mergeCell ref="B195:E195"/>
    <mergeCell ref="B196:E196"/>
    <mergeCell ref="B197:E197"/>
    <mergeCell ref="A198:F198"/>
    <mergeCell ref="A200:B200"/>
    <mergeCell ref="C200:G200"/>
    <mergeCell ref="A201:B201"/>
    <mergeCell ref="C201:G201"/>
    <mergeCell ref="A202:B202"/>
    <mergeCell ref="C202:G202"/>
    <mergeCell ref="A204:G204"/>
    <mergeCell ref="B206:E206"/>
    <mergeCell ref="B207:E207"/>
    <mergeCell ref="B208:E208"/>
    <mergeCell ref="B209:E209"/>
    <mergeCell ref="A210:F210"/>
    <mergeCell ref="A212:B212"/>
    <mergeCell ref="C212:G212"/>
    <mergeCell ref="A213:B213"/>
    <mergeCell ref="C213:G213"/>
    <mergeCell ref="A214:B214"/>
    <mergeCell ref="C214:G214"/>
    <mergeCell ref="A216:G216"/>
    <mergeCell ref="B218:D218"/>
    <mergeCell ref="B219:D219"/>
    <mergeCell ref="B220:D220"/>
    <mergeCell ref="B221:D221"/>
    <mergeCell ref="A222:F222"/>
    <mergeCell ref="A224:B224"/>
    <mergeCell ref="C224:G224"/>
    <mergeCell ref="A225:B225"/>
    <mergeCell ref="C225:G225"/>
    <mergeCell ref="A226:B226"/>
    <mergeCell ref="C226:G226"/>
    <mergeCell ref="A228:G228"/>
    <mergeCell ref="B230:D230"/>
    <mergeCell ref="B231:D231"/>
    <mergeCell ref="B232:D232"/>
    <mergeCell ref="B233:D233"/>
    <mergeCell ref="A234:F234"/>
    <mergeCell ref="A236:B236"/>
    <mergeCell ref="C236:G236"/>
    <mergeCell ref="A237:B237"/>
    <mergeCell ref="C237:G237"/>
    <mergeCell ref="A238:B238"/>
    <mergeCell ref="C238:G238"/>
    <mergeCell ref="A240:G240"/>
    <mergeCell ref="B242:D242"/>
    <mergeCell ref="B243:D243"/>
    <mergeCell ref="B244:D244"/>
    <mergeCell ref="B245:D245"/>
    <mergeCell ref="A246:F246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3" t="s">
        <v>346</v>
      </c>
      <c r="B2" s="23"/>
      <c r="C2" s="17" t="s">
        <v>204</v>
      </c>
      <c r="D2" s="17"/>
      <c r="E2" s="17"/>
      <c r="F2" s="17"/>
      <c r="G2" s="17"/>
    </row>
    <row r="3" ht="20" customHeight="1">
      <c r="A3" s="23" t="s">
        <v>347</v>
      </c>
      <c r="B3" s="23"/>
      <c r="C3" s="17" t="s">
        <v>391</v>
      </c>
      <c r="D3" s="17"/>
      <c r="E3" s="17"/>
      <c r="F3" s="17"/>
      <c r="G3" s="17"/>
    </row>
    <row r="4" ht="25" customHeight="1">
      <c r="A4" s="23" t="s">
        <v>349</v>
      </c>
      <c r="B4" s="23"/>
      <c r="C4" s="17" t="s">
        <v>311</v>
      </c>
      <c r="D4" s="17"/>
      <c r="E4" s="17"/>
      <c r="F4" s="17"/>
      <c r="G4" s="17"/>
    </row>
    <row r="5" ht="15" customHeight="1">
</row>
    <row r="6" ht="25" customHeight="1">
      <c r="A6" s="3" t="s">
        <v>424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0" t="s">
        <v>243</v>
      </c>
      <c r="B8" s="10" t="s">
        <v>397</v>
      </c>
      <c r="C8" s="10"/>
      <c r="D8" s="10" t="s">
        <v>425</v>
      </c>
      <c r="E8" s="10" t="s">
        <v>426</v>
      </c>
      <c r="F8" s="10" t="s">
        <v>427</v>
      </c>
      <c r="G8" s="10" t="s">
        <v>428</v>
      </c>
    </row>
    <row r="9" ht="15" customHeight="1">
      <c r="A9" s="10">
        <v>1</v>
      </c>
      <c r="B9" s="10">
        <v>2</v>
      </c>
      <c r="C9" s="10"/>
      <c r="D9" s="10">
        <v>3</v>
      </c>
      <c r="E9" s="10">
        <v>4</v>
      </c>
      <c r="F9" s="10">
        <v>5</v>
      </c>
      <c r="G9" s="10">
        <v>6</v>
      </c>
    </row>
    <row r="10" ht="20" customHeight="1">
      <c r="A10" s="10" t="s">
        <v>382</v>
      </c>
      <c r="B10" s="11" t="s">
        <v>429</v>
      </c>
      <c r="C10" s="11"/>
      <c r="D10" s="10"/>
      <c r="E10" s="14">
        <v>5</v>
      </c>
      <c r="F10" s="14">
        <v>600</v>
      </c>
      <c r="G10" s="14">
        <v>3000</v>
      </c>
    </row>
    <row r="11" ht="25" customHeight="1">
      <c r="A11" s="15" t="s">
        <v>430</v>
      </c>
      <c r="B11" s="15"/>
      <c r="C11" s="15"/>
      <c r="D11" s="15"/>
      <c r="E11" s="16">
        <f>SUBTOTAL(9,E10:E10)</f>
      </c>
      <c r="F11" s="16" t="s">
        <v>255</v>
      </c>
      <c r="G11" s="16">
        <f>SUBTOTAL(9,G10:G10)</f>
      </c>
    </row>
    <row r="12" ht="25" customHeight="1">
      <c r="A12" s="15" t="s">
        <v>431</v>
      </c>
      <c r="B12" s="15"/>
      <c r="C12" s="15"/>
      <c r="D12" s="15"/>
      <c r="E12" s="15"/>
      <c r="F12" s="15"/>
      <c r="G12" s="16">
        <f>SUBTOTAL(9,G10:G11)</f>
      </c>
    </row>
    <row r="13" ht="25" customHeight="1">
</row>
    <row r="14" ht="20" customHeight="1">
      <c r="A14" s="23" t="s">
        <v>346</v>
      </c>
      <c r="B14" s="23"/>
      <c r="C14" s="17" t="s">
        <v>204</v>
      </c>
      <c r="D14" s="17"/>
      <c r="E14" s="17"/>
      <c r="F14" s="17"/>
      <c r="G14" s="17"/>
    </row>
    <row r="15" ht="20" customHeight="1">
      <c r="A15" s="23" t="s">
        <v>347</v>
      </c>
      <c r="B15" s="23"/>
      <c r="C15" s="17" t="s">
        <v>391</v>
      </c>
      <c r="D15" s="17"/>
      <c r="E15" s="17"/>
      <c r="F15" s="17"/>
      <c r="G15" s="17"/>
    </row>
    <row r="16" ht="25" customHeight="1">
      <c r="A16" s="23" t="s">
        <v>349</v>
      </c>
      <c r="B16" s="23"/>
      <c r="C16" s="17" t="s">
        <v>311</v>
      </c>
      <c r="D16" s="17"/>
      <c r="E16" s="17"/>
      <c r="F16" s="17"/>
      <c r="G16" s="17"/>
    </row>
    <row r="17" ht="15" customHeight="1">
</row>
    <row r="18" ht="25" customHeight="1">
      <c r="A18" s="3" t="s">
        <v>432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0" t="s">
        <v>243</v>
      </c>
      <c r="B20" s="10" t="s">
        <v>397</v>
      </c>
      <c r="C20" s="10"/>
      <c r="D20" s="10" t="s">
        <v>425</v>
      </c>
      <c r="E20" s="10" t="s">
        <v>426</v>
      </c>
      <c r="F20" s="10" t="s">
        <v>427</v>
      </c>
      <c r="G20" s="10" t="s">
        <v>428</v>
      </c>
    </row>
    <row r="21" ht="15" customHeight="1">
      <c r="A21" s="10">
        <v>1</v>
      </c>
      <c r="B21" s="10">
        <v>2</v>
      </c>
      <c r="C21" s="10"/>
      <c r="D21" s="10">
        <v>3</v>
      </c>
      <c r="E21" s="10">
        <v>4</v>
      </c>
      <c r="F21" s="10">
        <v>5</v>
      </c>
      <c r="G21" s="10">
        <v>6</v>
      </c>
    </row>
    <row r="22" ht="20" customHeight="1">
      <c r="A22" s="10" t="s">
        <v>433</v>
      </c>
      <c r="B22" s="11" t="s">
        <v>434</v>
      </c>
      <c r="C22" s="11"/>
      <c r="D22" s="10"/>
      <c r="E22" s="14">
        <v>2</v>
      </c>
      <c r="F22" s="14">
        <v>2500</v>
      </c>
      <c r="G22" s="14">
        <v>5000</v>
      </c>
    </row>
    <row r="23" ht="25" customHeight="1">
      <c r="A23" s="15" t="s">
        <v>430</v>
      </c>
      <c r="B23" s="15"/>
      <c r="C23" s="15"/>
      <c r="D23" s="15"/>
      <c r="E23" s="16">
        <f>SUBTOTAL(9,E22:E22)</f>
      </c>
      <c r="F23" s="16" t="s">
        <v>255</v>
      </c>
      <c r="G23" s="16">
        <f>SUBTOTAL(9,G22:G22)</f>
      </c>
    </row>
    <row r="24" ht="25" customHeight="1">
      <c r="A24" s="15" t="s">
        <v>431</v>
      </c>
      <c r="B24" s="15"/>
      <c r="C24" s="15"/>
      <c r="D24" s="15"/>
      <c r="E24" s="15"/>
      <c r="F24" s="15"/>
      <c r="G24" s="16">
        <f>SUBTOTAL(9,G22:G23)</f>
      </c>
    </row>
    <row r="25" ht="25" customHeight="1">
</row>
    <row r="26" ht="20" customHeight="1">
      <c r="A26" s="23" t="s">
        <v>346</v>
      </c>
      <c r="B26" s="23"/>
      <c r="C26" s="17" t="s">
        <v>204</v>
      </c>
      <c r="D26" s="17"/>
      <c r="E26" s="17"/>
      <c r="F26" s="17"/>
      <c r="G26" s="17"/>
    </row>
    <row r="27" ht="20" customHeight="1">
      <c r="A27" s="23" t="s">
        <v>347</v>
      </c>
      <c r="B27" s="23"/>
      <c r="C27" s="17" t="s">
        <v>391</v>
      </c>
      <c r="D27" s="17"/>
      <c r="E27" s="17"/>
      <c r="F27" s="17"/>
      <c r="G27" s="17"/>
    </row>
    <row r="28" ht="25" customHeight="1">
      <c r="A28" s="23" t="s">
        <v>349</v>
      </c>
      <c r="B28" s="23"/>
      <c r="C28" s="17" t="s">
        <v>311</v>
      </c>
      <c r="D28" s="17"/>
      <c r="E28" s="17"/>
      <c r="F28" s="17"/>
      <c r="G28" s="17"/>
    </row>
    <row r="29" ht="15" customHeight="1">
</row>
    <row r="30" ht="25" customHeight="1">
      <c r="A30" s="3" t="s">
        <v>435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0" t="s">
        <v>243</v>
      </c>
      <c r="B32" s="10" t="s">
        <v>397</v>
      </c>
      <c r="C32" s="10"/>
      <c r="D32" s="10" t="s">
        <v>425</v>
      </c>
      <c r="E32" s="10" t="s">
        <v>426</v>
      </c>
      <c r="F32" s="10" t="s">
        <v>427</v>
      </c>
      <c r="G32" s="10" t="s">
        <v>428</v>
      </c>
    </row>
    <row r="33" ht="15" customHeight="1">
      <c r="A33" s="10">
        <v>1</v>
      </c>
      <c r="B33" s="10">
        <v>2</v>
      </c>
      <c r="C33" s="10"/>
      <c r="D33" s="10">
        <v>3</v>
      </c>
      <c r="E33" s="10">
        <v>4</v>
      </c>
      <c r="F33" s="10">
        <v>5</v>
      </c>
      <c r="G33" s="10">
        <v>6</v>
      </c>
    </row>
    <row r="34" ht="20" customHeight="1">
      <c r="A34" s="10" t="s">
        <v>436</v>
      </c>
      <c r="B34" s="11" t="s">
        <v>437</v>
      </c>
      <c r="C34" s="11"/>
      <c r="D34" s="10"/>
      <c r="E34" s="14">
        <v>4400</v>
      </c>
      <c r="F34" s="14">
        <v>5</v>
      </c>
      <c r="G34" s="14">
        <v>22000</v>
      </c>
    </row>
    <row r="35" ht="20" customHeight="1">
      <c r="A35" s="10" t="s">
        <v>436</v>
      </c>
      <c r="B35" s="11" t="s">
        <v>437</v>
      </c>
      <c r="C35" s="11"/>
      <c r="D35" s="10"/>
      <c r="E35" s="14">
        <v>7000</v>
      </c>
      <c r="F35" s="14">
        <v>6.142857</v>
      </c>
      <c r="G35" s="14">
        <v>43000</v>
      </c>
    </row>
    <row r="36" ht="25" customHeight="1">
      <c r="A36" s="15" t="s">
        <v>430</v>
      </c>
      <c r="B36" s="15"/>
      <c r="C36" s="15"/>
      <c r="D36" s="15"/>
      <c r="E36" s="16">
        <f>SUBTOTAL(9,E34:E35)</f>
      </c>
      <c r="F36" s="16" t="s">
        <v>255</v>
      </c>
      <c r="G36" s="16">
        <f>SUBTOTAL(9,G34:G35)</f>
      </c>
    </row>
    <row r="37" ht="20" customHeight="1">
      <c r="A37" s="10" t="s">
        <v>438</v>
      </c>
      <c r="B37" s="11" t="s">
        <v>439</v>
      </c>
      <c r="C37" s="11"/>
      <c r="D37" s="10"/>
      <c r="E37" s="14">
        <v>2</v>
      </c>
      <c r="F37" s="14">
        <v>12500</v>
      </c>
      <c r="G37" s="14">
        <v>25000</v>
      </c>
    </row>
    <row r="38" ht="25" customHeight="1">
      <c r="A38" s="15" t="s">
        <v>430</v>
      </c>
      <c r="B38" s="15"/>
      <c r="C38" s="15"/>
      <c r="D38" s="15"/>
      <c r="E38" s="16">
        <f>SUBTOTAL(9,E37:E37)</f>
      </c>
      <c r="F38" s="16" t="s">
        <v>255</v>
      </c>
      <c r="G38" s="16">
        <f>SUBTOTAL(9,G37:G37)</f>
      </c>
    </row>
    <row r="39" ht="40" customHeight="1">
      <c r="A39" s="10" t="s">
        <v>440</v>
      </c>
      <c r="B39" s="11" t="s">
        <v>441</v>
      </c>
      <c r="C39" s="11"/>
      <c r="D39" s="10"/>
      <c r="E39" s="14">
        <v>12</v>
      </c>
      <c r="F39" s="14">
        <v>2083.33333</v>
      </c>
      <c r="G39" s="14">
        <v>25000</v>
      </c>
    </row>
    <row r="40" ht="25" customHeight="1">
      <c r="A40" s="15" t="s">
        <v>430</v>
      </c>
      <c r="B40" s="15"/>
      <c r="C40" s="15"/>
      <c r="D40" s="15"/>
      <c r="E40" s="16">
        <f>SUBTOTAL(9,E39:E39)</f>
      </c>
      <c r="F40" s="16" t="s">
        <v>255</v>
      </c>
      <c r="G40" s="16">
        <f>SUBTOTAL(9,G39:G39)</f>
      </c>
    </row>
    <row r="41" ht="20" customHeight="1">
      <c r="A41" s="10" t="s">
        <v>442</v>
      </c>
      <c r="B41" s="11" t="s">
        <v>443</v>
      </c>
      <c r="C41" s="11"/>
      <c r="D41" s="10"/>
      <c r="E41" s="14">
        <v>25</v>
      </c>
      <c r="F41" s="14">
        <v>400</v>
      </c>
      <c r="G41" s="14">
        <v>10000</v>
      </c>
    </row>
    <row r="42" ht="25" customHeight="1">
      <c r="A42" s="15" t="s">
        <v>430</v>
      </c>
      <c r="B42" s="15"/>
      <c r="C42" s="15"/>
      <c r="D42" s="15"/>
      <c r="E42" s="16">
        <f>SUBTOTAL(9,E41:E41)</f>
      </c>
      <c r="F42" s="16" t="s">
        <v>255</v>
      </c>
      <c r="G42" s="16">
        <f>SUBTOTAL(9,G41:G41)</f>
      </c>
    </row>
    <row r="43" ht="40" customHeight="1">
      <c r="A43" s="10" t="s">
        <v>444</v>
      </c>
      <c r="B43" s="11" t="s">
        <v>445</v>
      </c>
      <c r="C43" s="11"/>
      <c r="D43" s="10"/>
      <c r="E43" s="14">
        <v>25</v>
      </c>
      <c r="F43" s="14">
        <v>1000</v>
      </c>
      <c r="G43" s="14">
        <v>25000</v>
      </c>
    </row>
    <row r="44" ht="25" customHeight="1">
      <c r="A44" s="15" t="s">
        <v>430</v>
      </c>
      <c r="B44" s="15"/>
      <c r="C44" s="15"/>
      <c r="D44" s="15"/>
      <c r="E44" s="16">
        <f>SUBTOTAL(9,E43:E43)</f>
      </c>
      <c r="F44" s="16" t="s">
        <v>255</v>
      </c>
      <c r="G44" s="16">
        <f>SUBTOTAL(9,G43:G43)</f>
      </c>
    </row>
    <row r="45" ht="40" customHeight="1">
      <c r="A45" s="10" t="s">
        <v>446</v>
      </c>
      <c r="B45" s="11" t="s">
        <v>447</v>
      </c>
      <c r="C45" s="11"/>
      <c r="D45" s="10"/>
      <c r="E45" s="14">
        <v>2</v>
      </c>
      <c r="F45" s="14">
        <v>50000</v>
      </c>
      <c r="G45" s="14">
        <v>100000</v>
      </c>
    </row>
    <row r="46" ht="25" customHeight="1">
      <c r="A46" s="15" t="s">
        <v>430</v>
      </c>
      <c r="B46" s="15"/>
      <c r="C46" s="15"/>
      <c r="D46" s="15"/>
      <c r="E46" s="16">
        <f>SUBTOTAL(9,E45:E45)</f>
      </c>
      <c r="F46" s="16" t="s">
        <v>255</v>
      </c>
      <c r="G46" s="16">
        <f>SUBTOTAL(9,G45:G45)</f>
      </c>
    </row>
    <row r="47" ht="25" customHeight="1">
      <c r="A47" s="15" t="s">
        <v>431</v>
      </c>
      <c r="B47" s="15"/>
      <c r="C47" s="15"/>
      <c r="D47" s="15"/>
      <c r="E47" s="15"/>
      <c r="F47" s="15"/>
      <c r="G47" s="16">
        <f>SUBTOTAL(9,G34:G46)</f>
      </c>
    </row>
    <row r="48" ht="25" customHeight="1">
</row>
    <row r="49" ht="20" customHeight="1">
      <c r="A49" s="23" t="s">
        <v>346</v>
      </c>
      <c r="B49" s="23"/>
      <c r="C49" s="17" t="s">
        <v>204</v>
      </c>
      <c r="D49" s="17"/>
      <c r="E49" s="17"/>
      <c r="F49" s="17"/>
      <c r="G49" s="17"/>
    </row>
    <row r="50" ht="20" customHeight="1">
      <c r="A50" s="23" t="s">
        <v>347</v>
      </c>
      <c r="B50" s="23"/>
      <c r="C50" s="17" t="s">
        <v>391</v>
      </c>
      <c r="D50" s="17"/>
      <c r="E50" s="17"/>
      <c r="F50" s="17"/>
      <c r="G50" s="17"/>
    </row>
    <row r="51" ht="25" customHeight="1">
      <c r="A51" s="23" t="s">
        <v>349</v>
      </c>
      <c r="B51" s="23"/>
      <c r="C51" s="17" t="s">
        <v>311</v>
      </c>
      <c r="D51" s="17"/>
      <c r="E51" s="17"/>
      <c r="F51" s="17"/>
      <c r="G51" s="17"/>
    </row>
    <row r="52" ht="15" customHeight="1">
</row>
    <row r="53" ht="25" customHeight="1">
      <c r="A53" s="3" t="s">
        <v>448</v>
      </c>
      <c r="B53" s="3"/>
      <c r="C53" s="3"/>
      <c r="D53" s="3"/>
      <c r="E53" s="3"/>
      <c r="F53" s="3"/>
      <c r="G53" s="3"/>
    </row>
    <row r="54" ht="15" customHeight="1">
</row>
    <row r="55" ht="50" customHeight="1">
      <c r="A55" s="10" t="s">
        <v>243</v>
      </c>
      <c r="B55" s="10" t="s">
        <v>397</v>
      </c>
      <c r="C55" s="10"/>
      <c r="D55" s="10" t="s">
        <v>425</v>
      </c>
      <c r="E55" s="10" t="s">
        <v>426</v>
      </c>
      <c r="F55" s="10" t="s">
        <v>427</v>
      </c>
      <c r="G55" s="10" t="s">
        <v>428</v>
      </c>
    </row>
    <row r="56" ht="15" customHeight="1">
      <c r="A56" s="10">
        <v>1</v>
      </c>
      <c r="B56" s="10">
        <v>2</v>
      </c>
      <c r="C56" s="10"/>
      <c r="D56" s="10">
        <v>3</v>
      </c>
      <c r="E56" s="10">
        <v>4</v>
      </c>
      <c r="F56" s="10">
        <v>5</v>
      </c>
      <c r="G56" s="10">
        <v>6</v>
      </c>
    </row>
    <row r="57" ht="40" customHeight="1">
      <c r="A57" s="10" t="s">
        <v>449</v>
      </c>
      <c r="B57" s="11" t="s">
        <v>450</v>
      </c>
      <c r="C57" s="11"/>
      <c r="D57" s="10"/>
      <c r="E57" s="14">
        <v>2</v>
      </c>
      <c r="F57" s="14">
        <v>12500</v>
      </c>
      <c r="G57" s="14">
        <v>25000</v>
      </c>
    </row>
    <row r="58" ht="60" customHeight="1">
      <c r="A58" s="10" t="s">
        <v>449</v>
      </c>
      <c r="B58" s="11" t="s">
        <v>451</v>
      </c>
      <c r="C58" s="11"/>
      <c r="D58" s="10"/>
      <c r="E58" s="14">
        <v>210</v>
      </c>
      <c r="F58" s="14">
        <v>2000</v>
      </c>
      <c r="G58" s="14">
        <v>420000</v>
      </c>
    </row>
    <row r="59" ht="40" customHeight="1">
      <c r="A59" s="10" t="s">
        <v>449</v>
      </c>
      <c r="B59" s="11" t="s">
        <v>452</v>
      </c>
      <c r="C59" s="11"/>
      <c r="D59" s="10"/>
      <c r="E59" s="14">
        <v>3</v>
      </c>
      <c r="F59" s="14">
        <v>75000</v>
      </c>
      <c r="G59" s="14">
        <v>225000</v>
      </c>
    </row>
    <row r="60" ht="25" customHeight="1">
      <c r="A60" s="15" t="s">
        <v>430</v>
      </c>
      <c r="B60" s="15"/>
      <c r="C60" s="15"/>
      <c r="D60" s="15"/>
      <c r="E60" s="16">
        <f>SUBTOTAL(9,E57:E59)</f>
      </c>
      <c r="F60" s="16" t="s">
        <v>255</v>
      </c>
      <c r="G60" s="16">
        <f>SUBTOTAL(9,G57:G59)</f>
      </c>
    </row>
    <row r="61" ht="25" customHeight="1">
      <c r="A61" s="15" t="s">
        <v>431</v>
      </c>
      <c r="B61" s="15"/>
      <c r="C61" s="15"/>
      <c r="D61" s="15"/>
      <c r="E61" s="15"/>
      <c r="F61" s="15"/>
      <c r="G61" s="16">
        <f>SUBTOTAL(9,G57:G60)</f>
      </c>
    </row>
    <row r="62" ht="25" customHeight="1">
</row>
    <row r="63" ht="20" customHeight="1">
      <c r="A63" s="23" t="s">
        <v>346</v>
      </c>
      <c r="B63" s="23"/>
      <c r="C63" s="17" t="s">
        <v>204</v>
      </c>
      <c r="D63" s="17"/>
      <c r="E63" s="17"/>
      <c r="F63" s="17"/>
      <c r="G63" s="17"/>
    </row>
    <row r="64" ht="20" customHeight="1">
      <c r="A64" s="23" t="s">
        <v>347</v>
      </c>
      <c r="B64" s="23"/>
      <c r="C64" s="17" t="s">
        <v>391</v>
      </c>
      <c r="D64" s="17"/>
      <c r="E64" s="17"/>
      <c r="F64" s="17"/>
      <c r="G64" s="17"/>
    </row>
    <row r="65" ht="25" customHeight="1">
      <c r="A65" s="23" t="s">
        <v>349</v>
      </c>
      <c r="B65" s="23"/>
      <c r="C65" s="17" t="s">
        <v>311</v>
      </c>
      <c r="D65" s="17"/>
      <c r="E65" s="17"/>
      <c r="F65" s="17"/>
      <c r="G65" s="17"/>
    </row>
    <row r="66" ht="15" customHeight="1">
</row>
    <row r="67" ht="25" customHeight="1">
      <c r="A67" s="3" t="s">
        <v>453</v>
      </c>
      <c r="B67" s="3"/>
      <c r="C67" s="3"/>
      <c r="D67" s="3"/>
      <c r="E67" s="3"/>
      <c r="F67" s="3"/>
      <c r="G67" s="3"/>
    </row>
    <row r="68" ht="15" customHeight="1">
</row>
    <row r="69" ht="50" customHeight="1">
      <c r="A69" s="10" t="s">
        <v>243</v>
      </c>
      <c r="B69" s="10" t="s">
        <v>397</v>
      </c>
      <c r="C69" s="10"/>
      <c r="D69" s="10" t="s">
        <v>425</v>
      </c>
      <c r="E69" s="10" t="s">
        <v>426</v>
      </c>
      <c r="F69" s="10" t="s">
        <v>427</v>
      </c>
      <c r="G69" s="10" t="s">
        <v>428</v>
      </c>
    </row>
    <row r="70" ht="15" customHeight="1">
      <c r="A70" s="10">
        <v>1</v>
      </c>
      <c r="B70" s="10">
        <v>2</v>
      </c>
      <c r="C70" s="10"/>
      <c r="D70" s="10">
        <v>3</v>
      </c>
      <c r="E70" s="10">
        <v>4</v>
      </c>
      <c r="F70" s="10">
        <v>5</v>
      </c>
      <c r="G70" s="10">
        <v>6</v>
      </c>
    </row>
    <row r="71" ht="40" customHeight="1">
      <c r="A71" s="10" t="s">
        <v>454</v>
      </c>
      <c r="B71" s="11" t="s">
        <v>455</v>
      </c>
      <c r="C71" s="11"/>
      <c r="D71" s="10"/>
      <c r="E71" s="14">
        <v>1000</v>
      </c>
      <c r="F71" s="14">
        <v>143.70611</v>
      </c>
      <c r="G71" s="14">
        <v>143706.11</v>
      </c>
    </row>
    <row r="72" ht="25" customHeight="1">
      <c r="A72" s="15" t="s">
        <v>430</v>
      </c>
      <c r="B72" s="15"/>
      <c r="C72" s="15"/>
      <c r="D72" s="15"/>
      <c r="E72" s="16">
        <f>SUBTOTAL(9,E71:E71)</f>
      </c>
      <c r="F72" s="16" t="s">
        <v>255</v>
      </c>
      <c r="G72" s="16">
        <f>SUBTOTAL(9,G71:G71)</f>
      </c>
    </row>
    <row r="73" ht="40" customHeight="1">
      <c r="A73" s="10" t="s">
        <v>120</v>
      </c>
      <c r="B73" s="11" t="s">
        <v>456</v>
      </c>
      <c r="C73" s="11"/>
      <c r="D73" s="10"/>
      <c r="E73" s="14">
        <v>100</v>
      </c>
      <c r="F73" s="14">
        <v>300.52</v>
      </c>
      <c r="G73" s="14">
        <v>30052</v>
      </c>
    </row>
    <row r="74" ht="25" customHeight="1">
      <c r="A74" s="15" t="s">
        <v>430</v>
      </c>
      <c r="B74" s="15"/>
      <c r="C74" s="15"/>
      <c r="D74" s="15"/>
      <c r="E74" s="16">
        <f>SUBTOTAL(9,E73:E73)</f>
      </c>
      <c r="F74" s="16" t="s">
        <v>255</v>
      </c>
      <c r="G74" s="16">
        <f>SUBTOTAL(9,G73:G73)</f>
      </c>
    </row>
    <row r="75" ht="25" customHeight="1">
      <c r="A75" s="15" t="s">
        <v>431</v>
      </c>
      <c r="B75" s="15"/>
      <c r="C75" s="15"/>
      <c r="D75" s="15"/>
      <c r="E75" s="15"/>
      <c r="F75" s="15"/>
      <c r="G75" s="16">
        <f>SUBTOTAL(9,G71:G74)</f>
      </c>
    </row>
    <row r="76" ht="25" customHeight="1">
</row>
    <row r="77" ht="20" customHeight="1">
      <c r="A77" s="23" t="s">
        <v>346</v>
      </c>
      <c r="B77" s="23"/>
      <c r="C77" s="17" t="s">
        <v>204</v>
      </c>
      <c r="D77" s="17"/>
      <c r="E77" s="17"/>
      <c r="F77" s="17"/>
      <c r="G77" s="17"/>
    </row>
    <row r="78" ht="20" customHeight="1">
      <c r="A78" s="23" t="s">
        <v>347</v>
      </c>
      <c r="B78" s="23"/>
      <c r="C78" s="17" t="s">
        <v>391</v>
      </c>
      <c r="D78" s="17"/>
      <c r="E78" s="17"/>
      <c r="F78" s="17"/>
      <c r="G78" s="17"/>
    </row>
    <row r="79" ht="25" customHeight="1">
      <c r="A79" s="23" t="s">
        <v>349</v>
      </c>
      <c r="B79" s="23"/>
      <c r="C79" s="17" t="s">
        <v>311</v>
      </c>
      <c r="D79" s="17"/>
      <c r="E79" s="17"/>
      <c r="F79" s="17"/>
      <c r="G79" s="17"/>
    </row>
    <row r="80" ht="15" customHeight="1">
</row>
    <row r="81" ht="25" customHeight="1">
      <c r="A81" s="3" t="s">
        <v>457</v>
      </c>
      <c r="B81" s="3"/>
      <c r="C81" s="3"/>
      <c r="D81" s="3"/>
      <c r="E81" s="3"/>
      <c r="F81" s="3"/>
      <c r="G81" s="3"/>
    </row>
    <row r="82" ht="15" customHeight="1">
</row>
    <row r="83" ht="50" customHeight="1">
      <c r="A83" s="10" t="s">
        <v>243</v>
      </c>
      <c r="B83" s="10" t="s">
        <v>397</v>
      </c>
      <c r="C83" s="10"/>
      <c r="D83" s="10" t="s">
        <v>425</v>
      </c>
      <c r="E83" s="10" t="s">
        <v>426</v>
      </c>
      <c r="F83" s="10" t="s">
        <v>427</v>
      </c>
      <c r="G83" s="10" t="s">
        <v>428</v>
      </c>
    </row>
    <row r="84" ht="15" customHeight="1">
      <c r="A84" s="10">
        <v>1</v>
      </c>
      <c r="B84" s="10">
        <v>2</v>
      </c>
      <c r="C84" s="10"/>
      <c r="D84" s="10">
        <v>3</v>
      </c>
      <c r="E84" s="10">
        <v>4</v>
      </c>
      <c r="F84" s="10">
        <v>5</v>
      </c>
      <c r="G84" s="10">
        <v>6</v>
      </c>
    </row>
    <row r="85" ht="40" customHeight="1">
      <c r="A85" s="10" t="s">
        <v>458</v>
      </c>
      <c r="B85" s="11" t="s">
        <v>459</v>
      </c>
      <c r="C85" s="11"/>
      <c r="D85" s="10"/>
      <c r="E85" s="14">
        <v>5</v>
      </c>
      <c r="F85" s="14">
        <v>1000</v>
      </c>
      <c r="G85" s="14">
        <v>5000</v>
      </c>
    </row>
    <row r="86" ht="25" customHeight="1">
      <c r="A86" s="15" t="s">
        <v>430</v>
      </c>
      <c r="B86" s="15"/>
      <c r="C86" s="15"/>
      <c r="D86" s="15"/>
      <c r="E86" s="16">
        <f>SUBTOTAL(9,E85:E85)</f>
      </c>
      <c r="F86" s="16" t="s">
        <v>255</v>
      </c>
      <c r="G86" s="16">
        <f>SUBTOTAL(9,G85:G85)</f>
      </c>
    </row>
    <row r="87" ht="25" customHeight="1">
      <c r="A87" s="15" t="s">
        <v>431</v>
      </c>
      <c r="B87" s="15"/>
      <c r="C87" s="15"/>
      <c r="D87" s="15"/>
      <c r="E87" s="15"/>
      <c r="F87" s="15"/>
      <c r="G87" s="16">
        <f>SUBTOTAL(9,G85:G86)</f>
      </c>
    </row>
    <row r="88" ht="25" customHeight="1">
</row>
    <row r="89" ht="20" customHeight="1">
      <c r="A89" s="23" t="s">
        <v>346</v>
      </c>
      <c r="B89" s="23"/>
      <c r="C89" s="17" t="s">
        <v>204</v>
      </c>
      <c r="D89" s="17"/>
      <c r="E89" s="17"/>
      <c r="F89" s="17"/>
      <c r="G89" s="17"/>
    </row>
    <row r="90" ht="20" customHeight="1">
      <c r="A90" s="23" t="s">
        <v>347</v>
      </c>
      <c r="B90" s="23"/>
      <c r="C90" s="17" t="s">
        <v>391</v>
      </c>
      <c r="D90" s="17"/>
      <c r="E90" s="17"/>
      <c r="F90" s="17"/>
      <c r="G90" s="17"/>
    </row>
    <row r="91" ht="25" customHeight="1">
      <c r="A91" s="23" t="s">
        <v>349</v>
      </c>
      <c r="B91" s="23"/>
      <c r="C91" s="17" t="s">
        <v>311</v>
      </c>
      <c r="D91" s="17"/>
      <c r="E91" s="17"/>
      <c r="F91" s="17"/>
      <c r="G91" s="17"/>
    </row>
    <row r="92" ht="15" customHeight="1">
</row>
    <row r="93" ht="25" customHeight="1">
      <c r="A93" s="3" t="s">
        <v>460</v>
      </c>
      <c r="B93" s="3"/>
      <c r="C93" s="3"/>
      <c r="D93" s="3"/>
      <c r="E93" s="3"/>
      <c r="F93" s="3"/>
      <c r="G93" s="3"/>
    </row>
    <row r="94" ht="15" customHeight="1">
</row>
    <row r="95" ht="50" customHeight="1">
      <c r="A95" s="10" t="s">
        <v>243</v>
      </c>
      <c r="B95" s="10" t="s">
        <v>397</v>
      </c>
      <c r="C95" s="10"/>
      <c r="D95" s="10" t="s">
        <v>425</v>
      </c>
      <c r="E95" s="10" t="s">
        <v>426</v>
      </c>
      <c r="F95" s="10" t="s">
        <v>427</v>
      </c>
      <c r="G95" s="10" t="s">
        <v>428</v>
      </c>
    </row>
    <row r="96" ht="15" customHeight="1">
      <c r="A96" s="10">
        <v>1</v>
      </c>
      <c r="B96" s="10">
        <v>2</v>
      </c>
      <c r="C96" s="10"/>
      <c r="D96" s="10">
        <v>3</v>
      </c>
      <c r="E96" s="10">
        <v>4</v>
      </c>
      <c r="F96" s="10">
        <v>5</v>
      </c>
      <c r="G96" s="10">
        <v>6</v>
      </c>
    </row>
    <row r="97" ht="60" customHeight="1">
      <c r="A97" s="10" t="s">
        <v>461</v>
      </c>
      <c r="B97" s="11" t="s">
        <v>462</v>
      </c>
      <c r="C97" s="11"/>
      <c r="D97" s="10"/>
      <c r="E97" s="14">
        <v>100</v>
      </c>
      <c r="F97" s="14">
        <v>500</v>
      </c>
      <c r="G97" s="14">
        <v>50000</v>
      </c>
    </row>
    <row r="98" ht="25" customHeight="1">
      <c r="A98" s="15" t="s">
        <v>430</v>
      </c>
      <c r="B98" s="15"/>
      <c r="C98" s="15"/>
      <c r="D98" s="15"/>
      <c r="E98" s="16">
        <f>SUBTOTAL(9,E97:E97)</f>
      </c>
      <c r="F98" s="16" t="s">
        <v>255</v>
      </c>
      <c r="G98" s="16">
        <f>SUBTOTAL(9,G97:G97)</f>
      </c>
    </row>
    <row r="99" ht="25" customHeight="1">
      <c r="A99" s="15" t="s">
        <v>431</v>
      </c>
      <c r="B99" s="15"/>
      <c r="C99" s="15"/>
      <c r="D99" s="15"/>
      <c r="E99" s="15"/>
      <c r="F99" s="15"/>
      <c r="G99" s="16">
        <f>SUBTOTAL(9,G97:G98)</f>
      </c>
    </row>
    <row r="100" ht="25" customHeight="1">
</row>
    <row r="101" ht="20" customHeight="1">
      <c r="A101" s="23" t="s">
        <v>346</v>
      </c>
      <c r="B101" s="23"/>
      <c r="C101" s="17" t="s">
        <v>204</v>
      </c>
      <c r="D101" s="17"/>
      <c r="E101" s="17"/>
      <c r="F101" s="17"/>
      <c r="G101" s="17"/>
    </row>
    <row r="102" ht="20" customHeight="1">
      <c r="A102" s="23" t="s">
        <v>347</v>
      </c>
      <c r="B102" s="23"/>
      <c r="C102" s="17" t="s">
        <v>348</v>
      </c>
      <c r="D102" s="17"/>
      <c r="E102" s="17"/>
      <c r="F102" s="17"/>
      <c r="G102" s="17"/>
    </row>
    <row r="103" ht="25" customHeight="1">
      <c r="A103" s="23" t="s">
        <v>349</v>
      </c>
      <c r="B103" s="23"/>
      <c r="C103" s="17" t="s">
        <v>311</v>
      </c>
      <c r="D103" s="17"/>
      <c r="E103" s="17"/>
      <c r="F103" s="17"/>
      <c r="G103" s="17"/>
    </row>
    <row r="104" ht="15" customHeight="1">
</row>
    <row r="105" ht="25" customHeight="1">
      <c r="A105" s="3" t="s">
        <v>424</v>
      </c>
      <c r="B105" s="3"/>
      <c r="C105" s="3"/>
      <c r="D105" s="3"/>
      <c r="E105" s="3"/>
      <c r="F105" s="3"/>
      <c r="G105" s="3"/>
    </row>
    <row r="106" ht="15" customHeight="1">
</row>
    <row r="107" ht="50" customHeight="1">
      <c r="A107" s="10" t="s">
        <v>243</v>
      </c>
      <c r="B107" s="10" t="s">
        <v>397</v>
      </c>
      <c r="C107" s="10"/>
      <c r="D107" s="10" t="s">
        <v>425</v>
      </c>
      <c r="E107" s="10" t="s">
        <v>426</v>
      </c>
      <c r="F107" s="10" t="s">
        <v>427</v>
      </c>
      <c r="G107" s="10" t="s">
        <v>428</v>
      </c>
    </row>
    <row r="108" ht="15" customHeight="1">
      <c r="A108" s="10">
        <v>1</v>
      </c>
      <c r="B108" s="10">
        <v>2</v>
      </c>
      <c r="C108" s="10"/>
      <c r="D108" s="10">
        <v>3</v>
      </c>
      <c r="E108" s="10">
        <v>4</v>
      </c>
      <c r="F108" s="10">
        <v>5</v>
      </c>
      <c r="G108" s="10">
        <v>6</v>
      </c>
    </row>
    <row r="109" ht="20" customHeight="1">
      <c r="A109" s="10" t="s">
        <v>362</v>
      </c>
      <c r="B109" s="11" t="s">
        <v>463</v>
      </c>
      <c r="C109" s="11"/>
      <c r="D109" s="10"/>
      <c r="E109" s="14">
        <v>12</v>
      </c>
      <c r="F109" s="14">
        <v>8000</v>
      </c>
      <c r="G109" s="14">
        <v>96000</v>
      </c>
    </row>
    <row r="110" ht="25" customHeight="1">
      <c r="A110" s="15" t="s">
        <v>430</v>
      </c>
      <c r="B110" s="15"/>
      <c r="C110" s="15"/>
      <c r="D110" s="15"/>
      <c r="E110" s="16">
        <f>SUBTOTAL(9,E109:E109)</f>
      </c>
      <c r="F110" s="16" t="s">
        <v>255</v>
      </c>
      <c r="G110" s="16">
        <f>SUBTOTAL(9,G109:G109)</f>
      </c>
    </row>
    <row r="111" ht="20" customHeight="1">
      <c r="A111" s="10" t="s">
        <v>366</v>
      </c>
      <c r="B111" s="11" t="s">
        <v>464</v>
      </c>
      <c r="C111" s="11"/>
      <c r="D111" s="10"/>
      <c r="E111" s="14">
        <v>12</v>
      </c>
      <c r="F111" s="14">
        <v>1635.3625</v>
      </c>
      <c r="G111" s="14">
        <v>19624.35</v>
      </c>
    </row>
    <row r="112" ht="25" customHeight="1">
      <c r="A112" s="15" t="s">
        <v>430</v>
      </c>
      <c r="B112" s="15"/>
      <c r="C112" s="15"/>
      <c r="D112" s="15"/>
      <c r="E112" s="16">
        <f>SUBTOTAL(9,E111:E111)</f>
      </c>
      <c r="F112" s="16" t="s">
        <v>255</v>
      </c>
      <c r="G112" s="16">
        <f>SUBTOTAL(9,G111:G111)</f>
      </c>
    </row>
    <row r="113" ht="20" customHeight="1">
      <c r="A113" s="10" t="s">
        <v>382</v>
      </c>
      <c r="B113" s="11" t="s">
        <v>429</v>
      </c>
      <c r="C113" s="11"/>
      <c r="D113" s="10"/>
      <c r="E113" s="14">
        <v>4</v>
      </c>
      <c r="F113" s="14">
        <v>1000</v>
      </c>
      <c r="G113" s="14">
        <v>4000</v>
      </c>
    </row>
    <row r="114" ht="25" customHeight="1">
      <c r="A114" s="15" t="s">
        <v>430</v>
      </c>
      <c r="B114" s="15"/>
      <c r="C114" s="15"/>
      <c r="D114" s="15"/>
      <c r="E114" s="16">
        <f>SUBTOTAL(9,E113:E113)</f>
      </c>
      <c r="F114" s="16" t="s">
        <v>255</v>
      </c>
      <c r="G114" s="16">
        <f>SUBTOTAL(9,G113:G113)</f>
      </c>
    </row>
    <row r="115" ht="25" customHeight="1">
      <c r="A115" s="15" t="s">
        <v>431</v>
      </c>
      <c r="B115" s="15"/>
      <c r="C115" s="15"/>
      <c r="D115" s="15"/>
      <c r="E115" s="15"/>
      <c r="F115" s="15"/>
      <c r="G115" s="16">
        <f>SUBTOTAL(9,G109:G114)</f>
      </c>
    </row>
    <row r="116" ht="25" customHeight="1">
</row>
    <row r="117" ht="20" customHeight="1">
      <c r="A117" s="23" t="s">
        <v>346</v>
      </c>
      <c r="B117" s="23"/>
      <c r="C117" s="17" t="s">
        <v>204</v>
      </c>
      <c r="D117" s="17"/>
      <c r="E117" s="17"/>
      <c r="F117" s="17"/>
      <c r="G117" s="17"/>
    </row>
    <row r="118" ht="20" customHeight="1">
      <c r="A118" s="23" t="s">
        <v>347</v>
      </c>
      <c r="B118" s="23"/>
      <c r="C118" s="17" t="s">
        <v>348</v>
      </c>
      <c r="D118" s="17"/>
      <c r="E118" s="17"/>
      <c r="F118" s="17"/>
      <c r="G118" s="17"/>
    </row>
    <row r="119" ht="25" customHeight="1">
      <c r="A119" s="23" t="s">
        <v>349</v>
      </c>
      <c r="B119" s="23"/>
      <c r="C119" s="17" t="s">
        <v>311</v>
      </c>
      <c r="D119" s="17"/>
      <c r="E119" s="17"/>
      <c r="F119" s="17"/>
      <c r="G119" s="17"/>
    </row>
    <row r="120" ht="15" customHeight="1">
</row>
    <row r="121" ht="25" customHeight="1">
      <c r="A121" s="3" t="s">
        <v>465</v>
      </c>
      <c r="B121" s="3"/>
      <c r="C121" s="3"/>
      <c r="D121" s="3"/>
      <c r="E121" s="3"/>
      <c r="F121" s="3"/>
      <c r="G121" s="3"/>
    </row>
    <row r="122" ht="15" customHeight="1">
</row>
    <row r="123" ht="50" customHeight="1">
      <c r="A123" s="10" t="s">
        <v>243</v>
      </c>
      <c r="B123" s="10" t="s">
        <v>397</v>
      </c>
      <c r="C123" s="10"/>
      <c r="D123" s="10" t="s">
        <v>425</v>
      </c>
      <c r="E123" s="10" t="s">
        <v>426</v>
      </c>
      <c r="F123" s="10" t="s">
        <v>427</v>
      </c>
      <c r="G123" s="10" t="s">
        <v>428</v>
      </c>
    </row>
    <row r="124" ht="15" customHeight="1">
      <c r="A124" s="10">
        <v>1</v>
      </c>
      <c r="B124" s="10">
        <v>2</v>
      </c>
      <c r="C124" s="10"/>
      <c r="D124" s="10">
        <v>3</v>
      </c>
      <c r="E124" s="10">
        <v>4</v>
      </c>
      <c r="F124" s="10">
        <v>5</v>
      </c>
      <c r="G124" s="10">
        <v>6</v>
      </c>
    </row>
    <row r="125" ht="20" customHeight="1">
      <c r="A125" s="10" t="s">
        <v>384</v>
      </c>
      <c r="B125" s="11" t="s">
        <v>466</v>
      </c>
      <c r="C125" s="11"/>
      <c r="D125" s="10"/>
      <c r="E125" s="14">
        <v>5</v>
      </c>
      <c r="F125" s="14">
        <v>2000</v>
      </c>
      <c r="G125" s="14">
        <v>10000</v>
      </c>
    </row>
    <row r="126" ht="25" customHeight="1">
      <c r="A126" s="15" t="s">
        <v>430</v>
      </c>
      <c r="B126" s="15"/>
      <c r="C126" s="15"/>
      <c r="D126" s="15"/>
      <c r="E126" s="16">
        <f>SUBTOTAL(9,E125:E125)</f>
      </c>
      <c r="F126" s="16" t="s">
        <v>255</v>
      </c>
      <c r="G126" s="16">
        <f>SUBTOTAL(9,G125:G125)</f>
      </c>
    </row>
    <row r="127" ht="40" customHeight="1">
      <c r="A127" s="10" t="s">
        <v>467</v>
      </c>
      <c r="B127" s="11" t="s">
        <v>468</v>
      </c>
      <c r="C127" s="11"/>
      <c r="D127" s="10"/>
      <c r="E127" s="14">
        <v>2</v>
      </c>
      <c r="F127" s="14">
        <v>40000</v>
      </c>
      <c r="G127" s="14">
        <v>80000</v>
      </c>
    </row>
    <row r="128" ht="25" customHeight="1">
      <c r="A128" s="15" t="s">
        <v>430</v>
      </c>
      <c r="B128" s="15"/>
      <c r="C128" s="15"/>
      <c r="D128" s="15"/>
      <c r="E128" s="16">
        <f>SUBTOTAL(9,E127:E127)</f>
      </c>
      <c r="F128" s="16" t="s">
        <v>255</v>
      </c>
      <c r="G128" s="16">
        <f>SUBTOTAL(9,G127:G127)</f>
      </c>
    </row>
    <row r="129" ht="25" customHeight="1">
      <c r="A129" s="15" t="s">
        <v>431</v>
      </c>
      <c r="B129" s="15"/>
      <c r="C129" s="15"/>
      <c r="D129" s="15"/>
      <c r="E129" s="15"/>
      <c r="F129" s="15"/>
      <c r="G129" s="16">
        <f>SUBTOTAL(9,G125:G128)</f>
      </c>
    </row>
    <row r="130" ht="25" customHeight="1">
</row>
    <row r="131" ht="20" customHeight="1">
      <c r="A131" s="23" t="s">
        <v>346</v>
      </c>
      <c r="B131" s="23"/>
      <c r="C131" s="17" t="s">
        <v>204</v>
      </c>
      <c r="D131" s="17"/>
      <c r="E131" s="17"/>
      <c r="F131" s="17"/>
      <c r="G131" s="17"/>
    </row>
    <row r="132" ht="20" customHeight="1">
      <c r="A132" s="23" t="s">
        <v>347</v>
      </c>
      <c r="B132" s="23"/>
      <c r="C132" s="17" t="s">
        <v>348</v>
      </c>
      <c r="D132" s="17"/>
      <c r="E132" s="17"/>
      <c r="F132" s="17"/>
      <c r="G132" s="17"/>
    </row>
    <row r="133" ht="25" customHeight="1">
      <c r="A133" s="23" t="s">
        <v>349</v>
      </c>
      <c r="B133" s="23"/>
      <c r="C133" s="17" t="s">
        <v>311</v>
      </c>
      <c r="D133" s="17"/>
      <c r="E133" s="17"/>
      <c r="F133" s="17"/>
      <c r="G133" s="17"/>
    </row>
    <row r="134" ht="15" customHeight="1">
</row>
    <row r="135" ht="25" customHeight="1">
      <c r="A135" s="3" t="s">
        <v>469</v>
      </c>
      <c r="B135" s="3"/>
      <c r="C135" s="3"/>
      <c r="D135" s="3"/>
      <c r="E135" s="3"/>
      <c r="F135" s="3"/>
      <c r="G135" s="3"/>
    </row>
    <row r="136" ht="15" customHeight="1">
</row>
    <row r="137" ht="50" customHeight="1">
      <c r="A137" s="10" t="s">
        <v>243</v>
      </c>
      <c r="B137" s="10" t="s">
        <v>397</v>
      </c>
      <c r="C137" s="10"/>
      <c r="D137" s="10" t="s">
        <v>425</v>
      </c>
      <c r="E137" s="10" t="s">
        <v>426</v>
      </c>
      <c r="F137" s="10" t="s">
        <v>427</v>
      </c>
      <c r="G137" s="10" t="s">
        <v>428</v>
      </c>
    </row>
    <row r="138" ht="15" customHeight="1">
      <c r="A138" s="10">
        <v>1</v>
      </c>
      <c r="B138" s="10">
        <v>2</v>
      </c>
      <c r="C138" s="10"/>
      <c r="D138" s="10">
        <v>3</v>
      </c>
      <c r="E138" s="10">
        <v>4</v>
      </c>
      <c r="F138" s="10">
        <v>5</v>
      </c>
      <c r="G138" s="10">
        <v>6</v>
      </c>
    </row>
    <row r="139" ht="20" customHeight="1">
      <c r="A139" s="10" t="s">
        <v>470</v>
      </c>
      <c r="B139" s="11" t="s">
        <v>471</v>
      </c>
      <c r="C139" s="11"/>
      <c r="D139" s="10"/>
      <c r="E139" s="14">
        <v>12</v>
      </c>
      <c r="F139" s="14">
        <v>1666.666666</v>
      </c>
      <c r="G139" s="14">
        <v>20000</v>
      </c>
    </row>
    <row r="140" ht="25" customHeight="1">
      <c r="A140" s="15" t="s">
        <v>430</v>
      </c>
      <c r="B140" s="15"/>
      <c r="C140" s="15"/>
      <c r="D140" s="15"/>
      <c r="E140" s="16">
        <f>SUBTOTAL(9,E139:E139)</f>
      </c>
      <c r="F140" s="16" t="s">
        <v>255</v>
      </c>
      <c r="G140" s="16">
        <f>SUBTOTAL(9,G139:G139)</f>
      </c>
    </row>
    <row r="141" ht="25" customHeight="1">
      <c r="A141" s="15" t="s">
        <v>431</v>
      </c>
      <c r="B141" s="15"/>
      <c r="C141" s="15"/>
      <c r="D141" s="15"/>
      <c r="E141" s="15"/>
      <c r="F141" s="15"/>
      <c r="G141" s="16">
        <f>SUBTOTAL(9,G139:G140)</f>
      </c>
    </row>
    <row r="142" ht="25" customHeight="1">
</row>
    <row r="143" ht="20" customHeight="1">
      <c r="A143" s="23" t="s">
        <v>346</v>
      </c>
      <c r="B143" s="23"/>
      <c r="C143" s="17" t="s">
        <v>204</v>
      </c>
      <c r="D143" s="17"/>
      <c r="E143" s="17"/>
      <c r="F143" s="17"/>
      <c r="G143" s="17"/>
    </row>
    <row r="144" ht="20" customHeight="1">
      <c r="A144" s="23" t="s">
        <v>347</v>
      </c>
      <c r="B144" s="23"/>
      <c r="C144" s="17" t="s">
        <v>348</v>
      </c>
      <c r="D144" s="17"/>
      <c r="E144" s="17"/>
      <c r="F144" s="17"/>
      <c r="G144" s="17"/>
    </row>
    <row r="145" ht="25" customHeight="1">
      <c r="A145" s="23" t="s">
        <v>349</v>
      </c>
      <c r="B145" s="23"/>
      <c r="C145" s="17" t="s">
        <v>311</v>
      </c>
      <c r="D145" s="17"/>
      <c r="E145" s="17"/>
      <c r="F145" s="17"/>
      <c r="G145" s="17"/>
    </row>
    <row r="146" ht="15" customHeight="1">
</row>
    <row r="147" ht="25" customHeight="1">
      <c r="A147" s="3" t="s">
        <v>432</v>
      </c>
      <c r="B147" s="3"/>
      <c r="C147" s="3"/>
      <c r="D147" s="3"/>
      <c r="E147" s="3"/>
      <c r="F147" s="3"/>
      <c r="G147" s="3"/>
    </row>
    <row r="148" ht="15" customHeight="1">
</row>
    <row r="149" ht="50" customHeight="1">
      <c r="A149" s="10" t="s">
        <v>243</v>
      </c>
      <c r="B149" s="10" t="s">
        <v>397</v>
      </c>
      <c r="C149" s="10"/>
      <c r="D149" s="10" t="s">
        <v>425</v>
      </c>
      <c r="E149" s="10" t="s">
        <v>426</v>
      </c>
      <c r="F149" s="10" t="s">
        <v>427</v>
      </c>
      <c r="G149" s="10" t="s">
        <v>428</v>
      </c>
    </row>
    <row r="150" ht="15" customHeight="1">
      <c r="A150" s="10">
        <v>1</v>
      </c>
      <c r="B150" s="10">
        <v>2</v>
      </c>
      <c r="C150" s="10"/>
      <c r="D150" s="10">
        <v>3</v>
      </c>
      <c r="E150" s="10">
        <v>4</v>
      </c>
      <c r="F150" s="10">
        <v>5</v>
      </c>
      <c r="G150" s="10">
        <v>6</v>
      </c>
    </row>
    <row r="151" ht="40" customHeight="1">
      <c r="A151" s="10" t="s">
        <v>380</v>
      </c>
      <c r="B151" s="11" t="s">
        <v>472</v>
      </c>
      <c r="C151" s="11"/>
      <c r="D151" s="10"/>
      <c r="E151" s="14">
        <v>4</v>
      </c>
      <c r="F151" s="14">
        <v>10212</v>
      </c>
      <c r="G151" s="14">
        <v>40848</v>
      </c>
    </row>
    <row r="152" ht="25" customHeight="1">
      <c r="A152" s="15" t="s">
        <v>430</v>
      </c>
      <c r="B152" s="15"/>
      <c r="C152" s="15"/>
      <c r="D152" s="15"/>
      <c r="E152" s="16">
        <f>SUBTOTAL(9,E151:E151)</f>
      </c>
      <c r="F152" s="16" t="s">
        <v>255</v>
      </c>
      <c r="G152" s="16">
        <f>SUBTOTAL(9,G151:G151)</f>
      </c>
    </row>
    <row r="153" ht="40" customHeight="1">
      <c r="A153" s="10" t="s">
        <v>473</v>
      </c>
      <c r="B153" s="11" t="s">
        <v>474</v>
      </c>
      <c r="C153" s="11"/>
      <c r="D153" s="10"/>
      <c r="E153" s="14">
        <v>1</v>
      </c>
      <c r="F153" s="14">
        <v>18000</v>
      </c>
      <c r="G153" s="14">
        <v>18000</v>
      </c>
    </row>
    <row r="154" ht="25" customHeight="1">
      <c r="A154" s="15" t="s">
        <v>430</v>
      </c>
      <c r="B154" s="15"/>
      <c r="C154" s="15"/>
      <c r="D154" s="15"/>
      <c r="E154" s="16">
        <f>SUBTOTAL(9,E153:E153)</f>
      </c>
      <c r="F154" s="16" t="s">
        <v>255</v>
      </c>
      <c r="G154" s="16">
        <f>SUBTOTAL(9,G153:G153)</f>
      </c>
    </row>
    <row r="155" ht="20" customHeight="1">
      <c r="A155" s="10" t="s">
        <v>475</v>
      </c>
      <c r="B155" s="11" t="s">
        <v>476</v>
      </c>
      <c r="C155" s="11"/>
      <c r="D155" s="10"/>
      <c r="E155" s="14">
        <v>4</v>
      </c>
      <c r="F155" s="14">
        <v>13500</v>
      </c>
      <c r="G155" s="14">
        <v>54000</v>
      </c>
    </row>
    <row r="156" ht="25" customHeight="1">
      <c r="A156" s="15" t="s">
        <v>430</v>
      </c>
      <c r="B156" s="15"/>
      <c r="C156" s="15"/>
      <c r="D156" s="15"/>
      <c r="E156" s="16">
        <f>SUBTOTAL(9,E155:E155)</f>
      </c>
      <c r="F156" s="16" t="s">
        <v>255</v>
      </c>
      <c r="G156" s="16">
        <f>SUBTOTAL(9,G155:G155)</f>
      </c>
    </row>
    <row r="157" ht="40" customHeight="1">
      <c r="A157" s="10" t="s">
        <v>477</v>
      </c>
      <c r="B157" s="11" t="s">
        <v>478</v>
      </c>
      <c r="C157" s="11"/>
      <c r="D157" s="10"/>
      <c r="E157" s="14">
        <v>4</v>
      </c>
      <c r="F157" s="14">
        <v>7500</v>
      </c>
      <c r="G157" s="14">
        <v>30000</v>
      </c>
    </row>
    <row r="158" ht="25" customHeight="1">
      <c r="A158" s="15" t="s">
        <v>430</v>
      </c>
      <c r="B158" s="15"/>
      <c r="C158" s="15"/>
      <c r="D158" s="15"/>
      <c r="E158" s="16">
        <f>SUBTOTAL(9,E157:E157)</f>
      </c>
      <c r="F158" s="16" t="s">
        <v>255</v>
      </c>
      <c r="G158" s="16">
        <f>SUBTOTAL(9,G157:G157)</f>
      </c>
    </row>
    <row r="159" ht="20" customHeight="1">
      <c r="A159" s="10" t="s">
        <v>479</v>
      </c>
      <c r="B159" s="11" t="s">
        <v>480</v>
      </c>
      <c r="C159" s="11"/>
      <c r="D159" s="10"/>
      <c r="E159" s="14">
        <v>2</v>
      </c>
      <c r="F159" s="14">
        <v>3000</v>
      </c>
      <c r="G159" s="14">
        <v>6000</v>
      </c>
    </row>
    <row r="160" ht="25" customHeight="1">
      <c r="A160" s="15" t="s">
        <v>430</v>
      </c>
      <c r="B160" s="15"/>
      <c r="C160" s="15"/>
      <c r="D160" s="15"/>
      <c r="E160" s="16">
        <f>SUBTOTAL(9,E159:E159)</f>
      </c>
      <c r="F160" s="16" t="s">
        <v>255</v>
      </c>
      <c r="G160" s="16">
        <f>SUBTOTAL(9,G159:G159)</f>
      </c>
    </row>
    <row r="161" ht="40" customHeight="1">
      <c r="A161" s="10" t="s">
        <v>481</v>
      </c>
      <c r="B161" s="11" t="s">
        <v>482</v>
      </c>
      <c r="C161" s="11"/>
      <c r="D161" s="10"/>
      <c r="E161" s="14">
        <v>2</v>
      </c>
      <c r="F161" s="14">
        <v>3175</v>
      </c>
      <c r="G161" s="14">
        <v>6350</v>
      </c>
    </row>
    <row r="162" ht="25" customHeight="1">
      <c r="A162" s="15" t="s">
        <v>430</v>
      </c>
      <c r="B162" s="15"/>
      <c r="C162" s="15"/>
      <c r="D162" s="15"/>
      <c r="E162" s="16">
        <f>SUBTOTAL(9,E161:E161)</f>
      </c>
      <c r="F162" s="16" t="s">
        <v>255</v>
      </c>
      <c r="G162" s="16">
        <f>SUBTOTAL(9,G161:G161)</f>
      </c>
    </row>
    <row r="163" ht="20" customHeight="1">
      <c r="A163" s="10" t="s">
        <v>483</v>
      </c>
      <c r="B163" s="11" t="s">
        <v>484</v>
      </c>
      <c r="C163" s="11"/>
      <c r="D163" s="10"/>
      <c r="E163" s="14">
        <v>3</v>
      </c>
      <c r="F163" s="14">
        <v>22383.33</v>
      </c>
      <c r="G163" s="14">
        <v>67149.99</v>
      </c>
    </row>
    <row r="164" ht="25" customHeight="1">
      <c r="A164" s="15" t="s">
        <v>430</v>
      </c>
      <c r="B164" s="15"/>
      <c r="C164" s="15"/>
      <c r="D164" s="15"/>
      <c r="E164" s="16">
        <f>SUBTOTAL(9,E163:E163)</f>
      </c>
      <c r="F164" s="16" t="s">
        <v>255</v>
      </c>
      <c r="G164" s="16">
        <f>SUBTOTAL(9,G163:G163)</f>
      </c>
    </row>
    <row r="165" ht="20" customHeight="1">
      <c r="A165" s="10" t="s">
        <v>485</v>
      </c>
      <c r="B165" s="11" t="s">
        <v>486</v>
      </c>
      <c r="C165" s="11"/>
      <c r="D165" s="10"/>
      <c r="E165" s="14">
        <v>3</v>
      </c>
      <c r="F165" s="14">
        <v>2835</v>
      </c>
      <c r="G165" s="14">
        <v>8505</v>
      </c>
    </row>
    <row r="166" ht="25" customHeight="1">
      <c r="A166" s="15" t="s">
        <v>430</v>
      </c>
      <c r="B166" s="15"/>
      <c r="C166" s="15"/>
      <c r="D166" s="15"/>
      <c r="E166" s="16">
        <f>SUBTOTAL(9,E165:E165)</f>
      </c>
      <c r="F166" s="16" t="s">
        <v>255</v>
      </c>
      <c r="G166" s="16">
        <f>SUBTOTAL(9,G165:G165)</f>
      </c>
    </row>
    <row r="167" ht="40" customHeight="1">
      <c r="A167" s="10" t="s">
        <v>487</v>
      </c>
      <c r="B167" s="11" t="s">
        <v>488</v>
      </c>
      <c r="C167" s="11"/>
      <c r="D167" s="10"/>
      <c r="E167" s="14">
        <v>3</v>
      </c>
      <c r="F167" s="14">
        <v>7875</v>
      </c>
      <c r="G167" s="14">
        <v>23625</v>
      </c>
    </row>
    <row r="168" ht="25" customHeight="1">
      <c r="A168" s="15" t="s">
        <v>430</v>
      </c>
      <c r="B168" s="15"/>
      <c r="C168" s="15"/>
      <c r="D168" s="15"/>
      <c r="E168" s="16">
        <f>SUBTOTAL(9,E167:E167)</f>
      </c>
      <c r="F168" s="16" t="s">
        <v>255</v>
      </c>
      <c r="G168" s="16">
        <f>SUBTOTAL(9,G167:G167)</f>
      </c>
    </row>
    <row r="169" ht="40" customHeight="1">
      <c r="A169" s="10" t="s">
        <v>489</v>
      </c>
      <c r="B169" s="11" t="s">
        <v>490</v>
      </c>
      <c r="C169" s="11"/>
      <c r="D169" s="10"/>
      <c r="E169" s="14">
        <v>8</v>
      </c>
      <c r="F169" s="14">
        <v>3500</v>
      </c>
      <c r="G169" s="14">
        <v>28000</v>
      </c>
    </row>
    <row r="170" ht="25" customHeight="1">
      <c r="A170" s="15" t="s">
        <v>430</v>
      </c>
      <c r="B170" s="15"/>
      <c r="C170" s="15"/>
      <c r="D170" s="15"/>
      <c r="E170" s="16">
        <f>SUBTOTAL(9,E169:E169)</f>
      </c>
      <c r="F170" s="16" t="s">
        <v>255</v>
      </c>
      <c r="G170" s="16">
        <f>SUBTOTAL(9,G169:G169)</f>
      </c>
    </row>
    <row r="171" ht="25" customHeight="1">
      <c r="A171" s="15" t="s">
        <v>431</v>
      </c>
      <c r="B171" s="15"/>
      <c r="C171" s="15"/>
      <c r="D171" s="15"/>
      <c r="E171" s="15"/>
      <c r="F171" s="15"/>
      <c r="G171" s="16">
        <f>SUBTOTAL(9,G151:G170)</f>
      </c>
    </row>
    <row r="172" ht="25" customHeight="1">
</row>
    <row r="173" ht="20" customHeight="1">
      <c r="A173" s="23" t="s">
        <v>346</v>
      </c>
      <c r="B173" s="23"/>
      <c r="C173" s="17" t="s">
        <v>204</v>
      </c>
      <c r="D173" s="17"/>
      <c r="E173" s="17"/>
      <c r="F173" s="17"/>
      <c r="G173" s="17"/>
    </row>
    <row r="174" ht="20" customHeight="1">
      <c r="A174" s="23" t="s">
        <v>347</v>
      </c>
      <c r="B174" s="23"/>
      <c r="C174" s="17" t="s">
        <v>348</v>
      </c>
      <c r="D174" s="17"/>
      <c r="E174" s="17"/>
      <c r="F174" s="17"/>
      <c r="G174" s="17"/>
    </row>
    <row r="175" ht="25" customHeight="1">
      <c r="A175" s="23" t="s">
        <v>349</v>
      </c>
      <c r="B175" s="23"/>
      <c r="C175" s="17" t="s">
        <v>311</v>
      </c>
      <c r="D175" s="17"/>
      <c r="E175" s="17"/>
      <c r="F175" s="17"/>
      <c r="G175" s="17"/>
    </row>
    <row r="176" ht="15" customHeight="1">
</row>
    <row r="177" ht="25" customHeight="1">
      <c r="A177" s="3" t="s">
        <v>435</v>
      </c>
      <c r="B177" s="3"/>
      <c r="C177" s="3"/>
      <c r="D177" s="3"/>
      <c r="E177" s="3"/>
      <c r="F177" s="3"/>
      <c r="G177" s="3"/>
    </row>
    <row r="178" ht="15" customHeight="1">
</row>
    <row r="179" ht="50" customHeight="1">
      <c r="A179" s="10" t="s">
        <v>243</v>
      </c>
      <c r="B179" s="10" t="s">
        <v>397</v>
      </c>
      <c r="C179" s="10"/>
      <c r="D179" s="10" t="s">
        <v>425</v>
      </c>
      <c r="E179" s="10" t="s">
        <v>426</v>
      </c>
      <c r="F179" s="10" t="s">
        <v>427</v>
      </c>
      <c r="G179" s="10" t="s">
        <v>428</v>
      </c>
    </row>
    <row r="180" ht="15" customHeight="1">
      <c r="A180" s="10">
        <v>1</v>
      </c>
      <c r="B180" s="10">
        <v>2</v>
      </c>
      <c r="C180" s="10"/>
      <c r="D180" s="10">
        <v>3</v>
      </c>
      <c r="E180" s="10">
        <v>4</v>
      </c>
      <c r="F180" s="10">
        <v>5</v>
      </c>
      <c r="G180" s="10">
        <v>6</v>
      </c>
    </row>
    <row r="181" ht="40" customHeight="1">
      <c r="A181" s="10" t="s">
        <v>363</v>
      </c>
      <c r="B181" s="11" t="s">
        <v>491</v>
      </c>
      <c r="C181" s="11"/>
      <c r="D181" s="10"/>
      <c r="E181" s="14">
        <v>12</v>
      </c>
      <c r="F181" s="14">
        <v>2284.34</v>
      </c>
      <c r="G181" s="14">
        <v>27412.08</v>
      </c>
    </row>
    <row r="182" ht="25" customHeight="1">
      <c r="A182" s="15" t="s">
        <v>430</v>
      </c>
      <c r="B182" s="15"/>
      <c r="C182" s="15"/>
      <c r="D182" s="15"/>
      <c r="E182" s="16">
        <f>SUBTOTAL(9,E181:E181)</f>
      </c>
      <c r="F182" s="16" t="s">
        <v>255</v>
      </c>
      <c r="G182" s="16">
        <f>SUBTOTAL(9,G181:G181)</f>
      </c>
    </row>
    <row r="183" ht="20" customHeight="1">
      <c r="A183" s="10" t="s">
        <v>364</v>
      </c>
      <c r="B183" s="11" t="s">
        <v>492</v>
      </c>
      <c r="C183" s="11"/>
      <c r="D183" s="10"/>
      <c r="E183" s="14">
        <v>13</v>
      </c>
      <c r="F183" s="14">
        <v>560552.815384</v>
      </c>
      <c r="G183" s="14">
        <v>7287186.6</v>
      </c>
    </row>
    <row r="184" ht="25" customHeight="1">
      <c r="A184" s="15" t="s">
        <v>430</v>
      </c>
      <c r="B184" s="15"/>
      <c r="C184" s="15"/>
      <c r="D184" s="15"/>
      <c r="E184" s="16">
        <f>SUBTOTAL(9,E183:E183)</f>
      </c>
      <c r="F184" s="16" t="s">
        <v>255</v>
      </c>
      <c r="G184" s="16">
        <f>SUBTOTAL(9,G183:G183)</f>
      </c>
    </row>
    <row r="185" ht="20" customHeight="1">
      <c r="A185" s="10" t="s">
        <v>367</v>
      </c>
      <c r="B185" s="11" t="s">
        <v>493</v>
      </c>
      <c r="C185" s="11"/>
      <c r="D185" s="10"/>
      <c r="E185" s="14">
        <v>12</v>
      </c>
      <c r="F185" s="14">
        <v>11452</v>
      </c>
      <c r="G185" s="14">
        <v>137424</v>
      </c>
    </row>
    <row r="186" ht="25" customHeight="1">
      <c r="A186" s="15" t="s">
        <v>430</v>
      </c>
      <c r="B186" s="15"/>
      <c r="C186" s="15"/>
      <c r="D186" s="15"/>
      <c r="E186" s="16">
        <f>SUBTOTAL(9,E185:E185)</f>
      </c>
      <c r="F186" s="16" t="s">
        <v>255</v>
      </c>
      <c r="G186" s="16">
        <f>SUBTOTAL(9,G185:G185)</f>
      </c>
    </row>
    <row r="187" ht="40" customHeight="1">
      <c r="A187" s="10" t="s">
        <v>368</v>
      </c>
      <c r="B187" s="11" t="s">
        <v>494</v>
      </c>
      <c r="C187" s="11"/>
      <c r="D187" s="10"/>
      <c r="E187" s="14">
        <v>12</v>
      </c>
      <c r="F187" s="14">
        <v>11760</v>
      </c>
      <c r="G187" s="14">
        <v>141120</v>
      </c>
    </row>
    <row r="188" ht="25" customHeight="1">
      <c r="A188" s="15" t="s">
        <v>430</v>
      </c>
      <c r="B188" s="15"/>
      <c r="C188" s="15"/>
      <c r="D188" s="15"/>
      <c r="E188" s="16">
        <f>SUBTOTAL(9,E187:E187)</f>
      </c>
      <c r="F188" s="16" t="s">
        <v>255</v>
      </c>
      <c r="G188" s="16">
        <f>SUBTOTAL(9,G187:G187)</f>
      </c>
    </row>
    <row r="189" ht="20" customHeight="1">
      <c r="A189" s="10" t="s">
        <v>369</v>
      </c>
      <c r="B189" s="11" t="s">
        <v>495</v>
      </c>
      <c r="C189" s="11"/>
      <c r="D189" s="10"/>
      <c r="E189" s="14">
        <v>1</v>
      </c>
      <c r="F189" s="14">
        <v>80000</v>
      </c>
      <c r="G189" s="14">
        <v>80000</v>
      </c>
    </row>
    <row r="190" ht="25" customHeight="1">
      <c r="A190" s="15" t="s">
        <v>430</v>
      </c>
      <c r="B190" s="15"/>
      <c r="C190" s="15"/>
      <c r="D190" s="15"/>
      <c r="E190" s="16">
        <f>SUBTOTAL(9,E189:E189)</f>
      </c>
      <c r="F190" s="16" t="s">
        <v>255</v>
      </c>
      <c r="G190" s="16">
        <f>SUBTOTAL(9,G189:G189)</f>
      </c>
    </row>
    <row r="191" ht="40" customHeight="1">
      <c r="A191" s="10" t="s">
        <v>496</v>
      </c>
      <c r="B191" s="11" t="s">
        <v>497</v>
      </c>
      <c r="C191" s="11"/>
      <c r="D191" s="10"/>
      <c r="E191" s="14">
        <v>4</v>
      </c>
      <c r="F191" s="14">
        <v>30000</v>
      </c>
      <c r="G191" s="14">
        <v>120000</v>
      </c>
    </row>
    <row r="192" ht="25" customHeight="1">
      <c r="A192" s="15" t="s">
        <v>430</v>
      </c>
      <c r="B192" s="15"/>
      <c r="C192" s="15"/>
      <c r="D192" s="15"/>
      <c r="E192" s="16">
        <f>SUBTOTAL(9,E191:E191)</f>
      </c>
      <c r="F192" s="16" t="s">
        <v>255</v>
      </c>
      <c r="G192" s="16">
        <f>SUBTOTAL(9,G191:G191)</f>
      </c>
    </row>
    <row r="193" ht="20" customHeight="1">
      <c r="A193" s="10" t="s">
        <v>498</v>
      </c>
      <c r="B193" s="11" t="s">
        <v>499</v>
      </c>
      <c r="C193" s="11"/>
      <c r="D193" s="10"/>
      <c r="E193" s="14">
        <v>1</v>
      </c>
      <c r="F193" s="14">
        <v>14400</v>
      </c>
      <c r="G193" s="14">
        <v>14400</v>
      </c>
    </row>
    <row r="194" ht="25" customHeight="1">
      <c r="A194" s="15" t="s">
        <v>430</v>
      </c>
      <c r="B194" s="15"/>
      <c r="C194" s="15"/>
      <c r="D194" s="15"/>
      <c r="E194" s="16">
        <f>SUBTOTAL(9,E193:E193)</f>
      </c>
      <c r="F194" s="16" t="s">
        <v>255</v>
      </c>
      <c r="G194" s="16">
        <f>SUBTOTAL(9,G193:G193)</f>
      </c>
    </row>
    <row r="195" ht="20" customHeight="1">
      <c r="A195" s="10" t="s">
        <v>500</v>
      </c>
      <c r="B195" s="11" t="s">
        <v>501</v>
      </c>
      <c r="C195" s="11"/>
      <c r="D195" s="10"/>
      <c r="E195" s="14">
        <v>12</v>
      </c>
      <c r="F195" s="14">
        <v>1761.333333</v>
      </c>
      <c r="G195" s="14">
        <v>21136</v>
      </c>
    </row>
    <row r="196" ht="25" customHeight="1">
      <c r="A196" s="15" t="s">
        <v>430</v>
      </c>
      <c r="B196" s="15"/>
      <c r="C196" s="15"/>
      <c r="D196" s="15"/>
      <c r="E196" s="16">
        <f>SUBTOTAL(9,E195:E195)</f>
      </c>
      <c r="F196" s="16" t="s">
        <v>255</v>
      </c>
      <c r="G196" s="16">
        <f>SUBTOTAL(9,G195:G195)</f>
      </c>
    </row>
    <row r="197" ht="20" customHeight="1">
      <c r="A197" s="10" t="s">
        <v>502</v>
      </c>
      <c r="B197" s="11" t="s">
        <v>503</v>
      </c>
      <c r="C197" s="11"/>
      <c r="D197" s="10"/>
      <c r="E197" s="14">
        <v>2</v>
      </c>
      <c r="F197" s="14">
        <v>10000</v>
      </c>
      <c r="G197" s="14">
        <v>20000</v>
      </c>
    </row>
    <row r="198" ht="25" customHeight="1">
      <c r="A198" s="15" t="s">
        <v>430</v>
      </c>
      <c r="B198" s="15"/>
      <c r="C198" s="15"/>
      <c r="D198" s="15"/>
      <c r="E198" s="16">
        <f>SUBTOTAL(9,E197:E197)</f>
      </c>
      <c r="F198" s="16" t="s">
        <v>255</v>
      </c>
      <c r="G198" s="16">
        <f>SUBTOTAL(9,G197:G197)</f>
      </c>
    </row>
    <row r="199" ht="60" customHeight="1">
      <c r="A199" s="10" t="s">
        <v>504</v>
      </c>
      <c r="B199" s="11" t="s">
        <v>505</v>
      </c>
      <c r="C199" s="11"/>
      <c r="D199" s="10"/>
      <c r="E199" s="14">
        <v>5</v>
      </c>
      <c r="F199" s="14">
        <v>52150</v>
      </c>
      <c r="G199" s="14">
        <v>260750</v>
      </c>
    </row>
    <row r="200" ht="25" customHeight="1">
      <c r="A200" s="15" t="s">
        <v>430</v>
      </c>
      <c r="B200" s="15"/>
      <c r="C200" s="15"/>
      <c r="D200" s="15"/>
      <c r="E200" s="16">
        <f>SUBTOTAL(9,E199:E199)</f>
      </c>
      <c r="F200" s="16" t="s">
        <v>255</v>
      </c>
      <c r="G200" s="16">
        <f>SUBTOTAL(9,G199:G199)</f>
      </c>
    </row>
    <row r="201" ht="20" customHeight="1">
      <c r="A201" s="10" t="s">
        <v>506</v>
      </c>
      <c r="B201" s="11" t="s">
        <v>507</v>
      </c>
      <c r="C201" s="11"/>
      <c r="D201" s="10"/>
      <c r="E201" s="14">
        <v>4</v>
      </c>
      <c r="F201" s="14">
        <v>8750</v>
      </c>
      <c r="G201" s="14">
        <v>35000</v>
      </c>
    </row>
    <row r="202" ht="25" customHeight="1">
      <c r="A202" s="15" t="s">
        <v>430</v>
      </c>
      <c r="B202" s="15"/>
      <c r="C202" s="15"/>
      <c r="D202" s="15"/>
      <c r="E202" s="16">
        <f>SUBTOTAL(9,E201:E201)</f>
      </c>
      <c r="F202" s="16" t="s">
        <v>255</v>
      </c>
      <c r="G202" s="16">
        <f>SUBTOTAL(9,G201:G201)</f>
      </c>
    </row>
    <row r="203" ht="40" customHeight="1">
      <c r="A203" s="10" t="s">
        <v>508</v>
      </c>
      <c r="B203" s="11" t="s">
        <v>509</v>
      </c>
      <c r="C203" s="11"/>
      <c r="D203" s="10"/>
      <c r="E203" s="14">
        <v>4</v>
      </c>
      <c r="F203" s="14">
        <v>3882.75</v>
      </c>
      <c r="G203" s="14">
        <v>15531</v>
      </c>
    </row>
    <row r="204" ht="25" customHeight="1">
      <c r="A204" s="15" t="s">
        <v>430</v>
      </c>
      <c r="B204" s="15"/>
      <c r="C204" s="15"/>
      <c r="D204" s="15"/>
      <c r="E204" s="16">
        <f>SUBTOTAL(9,E203:E203)</f>
      </c>
      <c r="F204" s="16" t="s">
        <v>255</v>
      </c>
      <c r="G204" s="16">
        <f>SUBTOTAL(9,G203:G203)</f>
      </c>
    </row>
    <row r="205" ht="20" customHeight="1">
      <c r="A205" s="10" t="s">
        <v>510</v>
      </c>
      <c r="B205" s="11" t="s">
        <v>511</v>
      </c>
      <c r="C205" s="11"/>
      <c r="D205" s="10"/>
      <c r="E205" s="14">
        <v>1</v>
      </c>
      <c r="F205" s="14">
        <v>9660</v>
      </c>
      <c r="G205" s="14">
        <v>9660</v>
      </c>
    </row>
    <row r="206" ht="25" customHeight="1">
      <c r="A206" s="15" t="s">
        <v>430</v>
      </c>
      <c r="B206" s="15"/>
      <c r="C206" s="15"/>
      <c r="D206" s="15"/>
      <c r="E206" s="16">
        <f>SUBTOTAL(9,E205:E205)</f>
      </c>
      <c r="F206" s="16" t="s">
        <v>255</v>
      </c>
      <c r="G206" s="16">
        <f>SUBTOTAL(9,G205:G205)</f>
      </c>
    </row>
    <row r="207" ht="20" customHeight="1">
      <c r="A207" s="10" t="s">
        <v>512</v>
      </c>
      <c r="B207" s="11" t="s">
        <v>513</v>
      </c>
      <c r="C207" s="11"/>
      <c r="D207" s="10"/>
      <c r="E207" s="14">
        <v>2</v>
      </c>
      <c r="F207" s="14">
        <v>10000</v>
      </c>
      <c r="G207" s="14">
        <v>20000</v>
      </c>
    </row>
    <row r="208" ht="25" customHeight="1">
      <c r="A208" s="15" t="s">
        <v>430</v>
      </c>
      <c r="B208" s="15"/>
      <c r="C208" s="15"/>
      <c r="D208" s="15"/>
      <c r="E208" s="16">
        <f>SUBTOTAL(9,E207:E207)</f>
      </c>
      <c r="F208" s="16" t="s">
        <v>255</v>
      </c>
      <c r="G208" s="16">
        <f>SUBTOTAL(9,G207:G207)</f>
      </c>
    </row>
    <row r="209" ht="40" customHeight="1">
      <c r="A209" s="10" t="s">
        <v>514</v>
      </c>
      <c r="B209" s="11" t="s">
        <v>515</v>
      </c>
      <c r="C209" s="11"/>
      <c r="D209" s="10"/>
      <c r="E209" s="14">
        <v>1</v>
      </c>
      <c r="F209" s="14">
        <v>50000</v>
      </c>
      <c r="G209" s="14">
        <v>100000</v>
      </c>
    </row>
    <row r="210" ht="25" customHeight="1">
      <c r="A210" s="15" t="s">
        <v>430</v>
      </c>
      <c r="B210" s="15"/>
      <c r="C210" s="15"/>
      <c r="D210" s="15"/>
      <c r="E210" s="16">
        <f>SUBTOTAL(9,E209:E209)</f>
      </c>
      <c r="F210" s="16" t="s">
        <v>255</v>
      </c>
      <c r="G210" s="16">
        <f>SUBTOTAL(9,G209:G209)</f>
      </c>
    </row>
    <row r="211" ht="20" customHeight="1">
      <c r="A211" s="10" t="s">
        <v>516</v>
      </c>
      <c r="B211" s="11" t="s">
        <v>517</v>
      </c>
      <c r="C211" s="11"/>
      <c r="D211" s="10"/>
      <c r="E211" s="14">
        <v>1</v>
      </c>
      <c r="F211" s="14">
        <v>28450</v>
      </c>
      <c r="G211" s="14">
        <v>28450</v>
      </c>
    </row>
    <row r="212" ht="25" customHeight="1">
      <c r="A212" s="15" t="s">
        <v>430</v>
      </c>
      <c r="B212" s="15"/>
      <c r="C212" s="15"/>
      <c r="D212" s="15"/>
      <c r="E212" s="16">
        <f>SUBTOTAL(9,E211:E211)</f>
      </c>
      <c r="F212" s="16" t="s">
        <v>255</v>
      </c>
      <c r="G212" s="16">
        <f>SUBTOTAL(9,G211:G211)</f>
      </c>
    </row>
    <row r="213" ht="25" customHeight="1">
      <c r="A213" s="15" t="s">
        <v>431</v>
      </c>
      <c r="B213" s="15"/>
      <c r="C213" s="15"/>
      <c r="D213" s="15"/>
      <c r="E213" s="15"/>
      <c r="F213" s="15"/>
      <c r="G213" s="16">
        <f>SUBTOTAL(9,G181:G212)</f>
      </c>
    </row>
    <row r="214" ht="25" customHeight="1">
</row>
    <row r="215" ht="20" customHeight="1">
      <c r="A215" s="23" t="s">
        <v>346</v>
      </c>
      <c r="B215" s="23"/>
      <c r="C215" s="17" t="s">
        <v>204</v>
      </c>
      <c r="D215" s="17"/>
      <c r="E215" s="17"/>
      <c r="F215" s="17"/>
      <c r="G215" s="17"/>
    </row>
    <row r="216" ht="20" customHeight="1">
      <c r="A216" s="23" t="s">
        <v>347</v>
      </c>
      <c r="B216" s="23"/>
      <c r="C216" s="17" t="s">
        <v>348</v>
      </c>
      <c r="D216" s="17"/>
      <c r="E216" s="17"/>
      <c r="F216" s="17"/>
      <c r="G216" s="17"/>
    </row>
    <row r="217" ht="25" customHeight="1">
      <c r="A217" s="23" t="s">
        <v>349</v>
      </c>
      <c r="B217" s="23"/>
      <c r="C217" s="17" t="s">
        <v>311</v>
      </c>
      <c r="D217" s="17"/>
      <c r="E217" s="17"/>
      <c r="F217" s="17"/>
      <c r="G217" s="17"/>
    </row>
    <row r="218" ht="15" customHeight="1">
</row>
    <row r="219" ht="25" customHeight="1">
      <c r="A219" s="3" t="s">
        <v>518</v>
      </c>
      <c r="B219" s="3"/>
      <c r="C219" s="3"/>
      <c r="D219" s="3"/>
      <c r="E219" s="3"/>
      <c r="F219" s="3"/>
      <c r="G219" s="3"/>
    </row>
    <row r="220" ht="15" customHeight="1">
</row>
    <row r="221" ht="50" customHeight="1">
      <c r="A221" s="10" t="s">
        <v>243</v>
      </c>
      <c r="B221" s="10" t="s">
        <v>397</v>
      </c>
      <c r="C221" s="10"/>
      <c r="D221" s="10" t="s">
        <v>425</v>
      </c>
      <c r="E221" s="10" t="s">
        <v>426</v>
      </c>
      <c r="F221" s="10" t="s">
        <v>427</v>
      </c>
      <c r="G221" s="10" t="s">
        <v>428</v>
      </c>
    </row>
    <row r="222" ht="15" customHeight="1">
      <c r="A222" s="10">
        <v>1</v>
      </c>
      <c r="B222" s="10">
        <v>2</v>
      </c>
      <c r="C222" s="10"/>
      <c r="D222" s="10">
        <v>3</v>
      </c>
      <c r="E222" s="10">
        <v>4</v>
      </c>
      <c r="F222" s="10">
        <v>5</v>
      </c>
      <c r="G222" s="10">
        <v>6</v>
      </c>
    </row>
    <row r="223" ht="20" customHeight="1">
      <c r="A223" s="10" t="s">
        <v>519</v>
      </c>
      <c r="B223" s="11" t="s">
        <v>520</v>
      </c>
      <c r="C223" s="11"/>
      <c r="D223" s="10"/>
      <c r="E223" s="14">
        <v>2</v>
      </c>
      <c r="F223" s="14">
        <v>5000</v>
      </c>
      <c r="G223" s="14">
        <v>10000</v>
      </c>
    </row>
    <row r="224" ht="25" customHeight="1">
      <c r="A224" s="15" t="s">
        <v>430</v>
      </c>
      <c r="B224" s="15"/>
      <c r="C224" s="15"/>
      <c r="D224" s="15"/>
      <c r="E224" s="16">
        <f>SUBTOTAL(9,E223:E223)</f>
      </c>
      <c r="F224" s="16" t="s">
        <v>255</v>
      </c>
      <c r="G224" s="16">
        <f>SUBTOTAL(9,G223:G223)</f>
      </c>
    </row>
    <row r="225" ht="25" customHeight="1">
      <c r="A225" s="15" t="s">
        <v>431</v>
      </c>
      <c r="B225" s="15"/>
      <c r="C225" s="15"/>
      <c r="D225" s="15"/>
      <c r="E225" s="15"/>
      <c r="F225" s="15"/>
      <c r="G225" s="16">
        <f>SUBTOTAL(9,G223:G224)</f>
      </c>
    </row>
    <row r="226" ht="25" customHeight="1">
</row>
    <row r="227" ht="20" customHeight="1">
      <c r="A227" s="23" t="s">
        <v>346</v>
      </c>
      <c r="B227" s="23"/>
      <c r="C227" s="17" t="s">
        <v>204</v>
      </c>
      <c r="D227" s="17"/>
      <c r="E227" s="17"/>
      <c r="F227" s="17"/>
      <c r="G227" s="17"/>
    </row>
    <row r="228" ht="20" customHeight="1">
      <c r="A228" s="23" t="s">
        <v>347</v>
      </c>
      <c r="B228" s="23"/>
      <c r="C228" s="17" t="s">
        <v>348</v>
      </c>
      <c r="D228" s="17"/>
      <c r="E228" s="17"/>
      <c r="F228" s="17"/>
      <c r="G228" s="17"/>
    </row>
    <row r="229" ht="25" customHeight="1">
      <c r="A229" s="23" t="s">
        <v>349</v>
      </c>
      <c r="B229" s="23"/>
      <c r="C229" s="17" t="s">
        <v>311</v>
      </c>
      <c r="D229" s="17"/>
      <c r="E229" s="17"/>
      <c r="F229" s="17"/>
      <c r="G229" s="17"/>
    </row>
    <row r="230" ht="15" customHeight="1">
</row>
    <row r="231" ht="25" customHeight="1">
      <c r="A231" s="3" t="s">
        <v>448</v>
      </c>
      <c r="B231" s="3"/>
      <c r="C231" s="3"/>
      <c r="D231" s="3"/>
      <c r="E231" s="3"/>
      <c r="F231" s="3"/>
      <c r="G231" s="3"/>
    </row>
    <row r="232" ht="15" customHeight="1">
</row>
    <row r="233" ht="50" customHeight="1">
      <c r="A233" s="10" t="s">
        <v>243</v>
      </c>
      <c r="B233" s="10" t="s">
        <v>397</v>
      </c>
      <c r="C233" s="10"/>
      <c r="D233" s="10" t="s">
        <v>425</v>
      </c>
      <c r="E233" s="10" t="s">
        <v>426</v>
      </c>
      <c r="F233" s="10" t="s">
        <v>427</v>
      </c>
      <c r="G233" s="10" t="s">
        <v>428</v>
      </c>
    </row>
    <row r="234" ht="15" customHeight="1">
      <c r="A234" s="10">
        <v>1</v>
      </c>
      <c r="B234" s="10">
        <v>2</v>
      </c>
      <c r="C234" s="10"/>
      <c r="D234" s="10">
        <v>3</v>
      </c>
      <c r="E234" s="10">
        <v>4</v>
      </c>
      <c r="F234" s="10">
        <v>5</v>
      </c>
      <c r="G234" s="10">
        <v>6</v>
      </c>
    </row>
    <row r="235" ht="40" customHeight="1">
      <c r="A235" s="10" t="s">
        <v>521</v>
      </c>
      <c r="B235" s="11" t="s">
        <v>522</v>
      </c>
      <c r="C235" s="11"/>
      <c r="D235" s="10"/>
      <c r="E235" s="14">
        <v>2</v>
      </c>
      <c r="F235" s="14">
        <v>41821.15</v>
      </c>
      <c r="G235" s="14">
        <v>83642.3</v>
      </c>
    </row>
    <row r="236" ht="25" customHeight="1">
      <c r="A236" s="15" t="s">
        <v>430</v>
      </c>
      <c r="B236" s="15"/>
      <c r="C236" s="15"/>
      <c r="D236" s="15"/>
      <c r="E236" s="16">
        <f>SUBTOTAL(9,E235:E235)</f>
      </c>
      <c r="F236" s="16" t="s">
        <v>255</v>
      </c>
      <c r="G236" s="16">
        <f>SUBTOTAL(9,G235:G235)</f>
      </c>
    </row>
    <row r="237" ht="25" customHeight="1">
      <c r="A237" s="15" t="s">
        <v>431</v>
      </c>
      <c r="B237" s="15"/>
      <c r="C237" s="15"/>
      <c r="D237" s="15"/>
      <c r="E237" s="15"/>
      <c r="F237" s="15"/>
      <c r="G237" s="16">
        <f>SUBTOTAL(9,G235:G236)</f>
      </c>
    </row>
    <row r="238" ht="25" customHeight="1">
</row>
    <row r="239" ht="20" customHeight="1">
      <c r="A239" s="23" t="s">
        <v>346</v>
      </c>
      <c r="B239" s="23"/>
      <c r="C239" s="17" t="s">
        <v>204</v>
      </c>
      <c r="D239" s="17"/>
      <c r="E239" s="17"/>
      <c r="F239" s="17"/>
      <c r="G239" s="17"/>
    </row>
    <row r="240" ht="20" customHeight="1">
      <c r="A240" s="23" t="s">
        <v>347</v>
      </c>
      <c r="B240" s="23"/>
      <c r="C240" s="17" t="s">
        <v>348</v>
      </c>
      <c r="D240" s="17"/>
      <c r="E240" s="17"/>
      <c r="F240" s="17"/>
      <c r="G240" s="17"/>
    </row>
    <row r="241" ht="25" customHeight="1">
      <c r="A241" s="23" t="s">
        <v>349</v>
      </c>
      <c r="B241" s="23"/>
      <c r="C241" s="17" t="s">
        <v>311</v>
      </c>
      <c r="D241" s="17"/>
      <c r="E241" s="17"/>
      <c r="F241" s="17"/>
      <c r="G241" s="17"/>
    </row>
    <row r="242" ht="15" customHeight="1">
</row>
    <row r="243" ht="25" customHeight="1">
      <c r="A243" s="3" t="s">
        <v>523</v>
      </c>
      <c r="B243" s="3"/>
      <c r="C243" s="3"/>
      <c r="D243" s="3"/>
      <c r="E243" s="3"/>
      <c r="F243" s="3"/>
      <c r="G243" s="3"/>
    </row>
    <row r="244" ht="15" customHeight="1">
</row>
    <row r="245" ht="50" customHeight="1">
      <c r="A245" s="10" t="s">
        <v>243</v>
      </c>
      <c r="B245" s="10" t="s">
        <v>397</v>
      </c>
      <c r="C245" s="10"/>
      <c r="D245" s="10" t="s">
        <v>425</v>
      </c>
      <c r="E245" s="10" t="s">
        <v>426</v>
      </c>
      <c r="F245" s="10" t="s">
        <v>427</v>
      </c>
      <c r="G245" s="10" t="s">
        <v>428</v>
      </c>
    </row>
    <row r="246" ht="15" customHeight="1">
      <c r="A246" s="10">
        <v>1</v>
      </c>
      <c r="B246" s="10">
        <v>2</v>
      </c>
      <c r="C246" s="10"/>
      <c r="D246" s="10">
        <v>3</v>
      </c>
      <c r="E246" s="10">
        <v>4</v>
      </c>
      <c r="F246" s="10">
        <v>5</v>
      </c>
      <c r="G246" s="10">
        <v>6</v>
      </c>
    </row>
    <row r="247" ht="20" customHeight="1">
      <c r="A247" s="10" t="s">
        <v>524</v>
      </c>
      <c r="B247" s="11" t="s">
        <v>525</v>
      </c>
      <c r="C247" s="11"/>
      <c r="D247" s="10"/>
      <c r="E247" s="14">
        <v>3000</v>
      </c>
      <c r="F247" s="14">
        <v>68.43294</v>
      </c>
      <c r="G247" s="14">
        <v>205298.82</v>
      </c>
    </row>
    <row r="248" ht="25" customHeight="1">
      <c r="A248" s="15" t="s">
        <v>430</v>
      </c>
      <c r="B248" s="15"/>
      <c r="C248" s="15"/>
      <c r="D248" s="15"/>
      <c r="E248" s="16">
        <f>SUBTOTAL(9,E247:E247)</f>
      </c>
      <c r="F248" s="16" t="s">
        <v>255</v>
      </c>
      <c r="G248" s="16">
        <f>SUBTOTAL(9,G247:G247)</f>
      </c>
    </row>
    <row r="249" ht="25" customHeight="1">
      <c r="A249" s="15" t="s">
        <v>431</v>
      </c>
      <c r="B249" s="15"/>
      <c r="C249" s="15"/>
      <c r="D249" s="15"/>
      <c r="E249" s="15"/>
      <c r="F249" s="15"/>
      <c r="G249" s="16">
        <f>SUBTOTAL(9,G247:G248)</f>
      </c>
    </row>
    <row r="250" ht="25" customHeight="1">
</row>
    <row r="251" ht="20" customHeight="1">
      <c r="A251" s="23" t="s">
        <v>346</v>
      </c>
      <c r="B251" s="23"/>
      <c r="C251" s="17" t="s">
        <v>204</v>
      </c>
      <c r="D251" s="17"/>
      <c r="E251" s="17"/>
      <c r="F251" s="17"/>
      <c r="G251" s="17"/>
    </row>
    <row r="252" ht="20" customHeight="1">
      <c r="A252" s="23" t="s">
        <v>347</v>
      </c>
      <c r="B252" s="23"/>
      <c r="C252" s="17" t="s">
        <v>348</v>
      </c>
      <c r="D252" s="17"/>
      <c r="E252" s="17"/>
      <c r="F252" s="17"/>
      <c r="G252" s="17"/>
    </row>
    <row r="253" ht="25" customHeight="1">
      <c r="A253" s="23" t="s">
        <v>349</v>
      </c>
      <c r="B253" s="23"/>
      <c r="C253" s="17" t="s">
        <v>311</v>
      </c>
      <c r="D253" s="17"/>
      <c r="E253" s="17"/>
      <c r="F253" s="17"/>
      <c r="G253" s="17"/>
    </row>
    <row r="254" ht="15" customHeight="1">
</row>
    <row r="255" ht="25" customHeight="1">
      <c r="A255" s="3" t="s">
        <v>526</v>
      </c>
      <c r="B255" s="3"/>
      <c r="C255" s="3"/>
      <c r="D255" s="3"/>
      <c r="E255" s="3"/>
      <c r="F255" s="3"/>
      <c r="G255" s="3"/>
    </row>
    <row r="256" ht="15" customHeight="1">
</row>
    <row r="257" ht="50" customHeight="1">
      <c r="A257" s="10" t="s">
        <v>243</v>
      </c>
      <c r="B257" s="10" t="s">
        <v>397</v>
      </c>
      <c r="C257" s="10"/>
      <c r="D257" s="10" t="s">
        <v>425</v>
      </c>
      <c r="E257" s="10" t="s">
        <v>426</v>
      </c>
      <c r="F257" s="10" t="s">
        <v>427</v>
      </c>
      <c r="G257" s="10" t="s">
        <v>428</v>
      </c>
    </row>
    <row r="258" ht="15" customHeight="1">
      <c r="A258" s="10">
        <v>1</v>
      </c>
      <c r="B258" s="10">
        <v>2</v>
      </c>
      <c r="C258" s="10"/>
      <c r="D258" s="10">
        <v>3</v>
      </c>
      <c r="E258" s="10">
        <v>4</v>
      </c>
      <c r="F258" s="10">
        <v>5</v>
      </c>
      <c r="G258" s="10">
        <v>6</v>
      </c>
    </row>
    <row r="259" ht="40" customHeight="1">
      <c r="A259" s="10" t="s">
        <v>65</v>
      </c>
      <c r="B259" s="11" t="s">
        <v>527</v>
      </c>
      <c r="C259" s="11"/>
      <c r="D259" s="10"/>
      <c r="E259" s="14">
        <v>100</v>
      </c>
      <c r="F259" s="14">
        <v>200</v>
      </c>
      <c r="G259" s="14">
        <v>20000</v>
      </c>
    </row>
    <row r="260" ht="25" customHeight="1">
      <c r="A260" s="15" t="s">
        <v>430</v>
      </c>
      <c r="B260" s="15"/>
      <c r="C260" s="15"/>
      <c r="D260" s="15"/>
      <c r="E260" s="16">
        <f>SUBTOTAL(9,E259:E259)</f>
      </c>
      <c r="F260" s="16" t="s">
        <v>255</v>
      </c>
      <c r="G260" s="16">
        <f>SUBTOTAL(9,G259:G259)</f>
      </c>
    </row>
    <row r="261" ht="25" customHeight="1">
      <c r="A261" s="15" t="s">
        <v>431</v>
      </c>
      <c r="B261" s="15"/>
      <c r="C261" s="15"/>
      <c r="D261" s="15"/>
      <c r="E261" s="15"/>
      <c r="F261" s="15"/>
      <c r="G261" s="16">
        <f>SUBTOTAL(9,G259:G260)</f>
      </c>
    </row>
    <row r="262" ht="25" customHeight="1">
</row>
    <row r="263" ht="20" customHeight="1">
      <c r="A263" s="23" t="s">
        <v>346</v>
      </c>
      <c r="B263" s="23"/>
      <c r="C263" s="17" t="s">
        <v>204</v>
      </c>
      <c r="D263" s="17"/>
      <c r="E263" s="17"/>
      <c r="F263" s="17"/>
      <c r="G263" s="17"/>
    </row>
    <row r="264" ht="20" customHeight="1">
      <c r="A264" s="23" t="s">
        <v>347</v>
      </c>
      <c r="B264" s="23"/>
      <c r="C264" s="17" t="s">
        <v>348</v>
      </c>
      <c r="D264" s="17"/>
      <c r="E264" s="17"/>
      <c r="F264" s="17"/>
      <c r="G264" s="17"/>
    </row>
    <row r="265" ht="25" customHeight="1">
      <c r="A265" s="23" t="s">
        <v>349</v>
      </c>
      <c r="B265" s="23"/>
      <c r="C265" s="17" t="s">
        <v>311</v>
      </c>
      <c r="D265" s="17"/>
      <c r="E265" s="17"/>
      <c r="F265" s="17"/>
      <c r="G265" s="17"/>
    </row>
    <row r="266" ht="15" customHeight="1">
</row>
    <row r="267" ht="25" customHeight="1">
      <c r="A267" s="3" t="s">
        <v>453</v>
      </c>
      <c r="B267" s="3"/>
      <c r="C267" s="3"/>
      <c r="D267" s="3"/>
      <c r="E267" s="3"/>
      <c r="F267" s="3"/>
      <c r="G267" s="3"/>
    </row>
    <row r="268" ht="15" customHeight="1">
</row>
    <row r="269" ht="50" customHeight="1">
      <c r="A269" s="10" t="s">
        <v>243</v>
      </c>
      <c r="B269" s="10" t="s">
        <v>397</v>
      </c>
      <c r="C269" s="10"/>
      <c r="D269" s="10" t="s">
        <v>425</v>
      </c>
      <c r="E269" s="10" t="s">
        <v>426</v>
      </c>
      <c r="F269" s="10" t="s">
        <v>427</v>
      </c>
      <c r="G269" s="10" t="s">
        <v>428</v>
      </c>
    </row>
    <row r="270" ht="15" customHeight="1">
      <c r="A270" s="10">
        <v>1</v>
      </c>
      <c r="B270" s="10">
        <v>2</v>
      </c>
      <c r="C270" s="10"/>
      <c r="D270" s="10">
        <v>3</v>
      </c>
      <c r="E270" s="10">
        <v>4</v>
      </c>
      <c r="F270" s="10">
        <v>5</v>
      </c>
      <c r="G270" s="10">
        <v>6</v>
      </c>
    </row>
    <row r="271" ht="40" customHeight="1">
      <c r="A271" s="10" t="s">
        <v>528</v>
      </c>
      <c r="B271" s="11" t="s">
        <v>529</v>
      </c>
      <c r="C271" s="11"/>
      <c r="D271" s="10"/>
      <c r="E271" s="14">
        <v>1000</v>
      </c>
      <c r="F271" s="14">
        <v>101.27688</v>
      </c>
      <c r="G271" s="14">
        <v>101276.88</v>
      </c>
    </row>
    <row r="272" ht="25" customHeight="1">
      <c r="A272" s="15" t="s">
        <v>430</v>
      </c>
      <c r="B272" s="15"/>
      <c r="C272" s="15"/>
      <c r="D272" s="15"/>
      <c r="E272" s="16">
        <f>SUBTOTAL(9,E271:E271)</f>
      </c>
      <c r="F272" s="16" t="s">
        <v>255</v>
      </c>
      <c r="G272" s="16">
        <f>SUBTOTAL(9,G271:G271)</f>
      </c>
    </row>
    <row r="273" ht="40" customHeight="1">
      <c r="A273" s="10" t="s">
        <v>530</v>
      </c>
      <c r="B273" s="11" t="s">
        <v>531</v>
      </c>
      <c r="C273" s="11"/>
      <c r="D273" s="10"/>
      <c r="E273" s="14">
        <v>4</v>
      </c>
      <c r="F273" s="14">
        <v>10000</v>
      </c>
      <c r="G273" s="14">
        <v>40000</v>
      </c>
    </row>
    <row r="274" ht="25" customHeight="1">
      <c r="A274" s="15" t="s">
        <v>430</v>
      </c>
      <c r="B274" s="15"/>
      <c r="C274" s="15"/>
      <c r="D274" s="15"/>
      <c r="E274" s="16">
        <f>SUBTOTAL(9,E273:E273)</f>
      </c>
      <c r="F274" s="16" t="s">
        <v>255</v>
      </c>
      <c r="G274" s="16">
        <f>SUBTOTAL(9,G273:G273)</f>
      </c>
    </row>
    <row r="275" ht="40" customHeight="1">
      <c r="A275" s="10" t="s">
        <v>532</v>
      </c>
      <c r="B275" s="11" t="s">
        <v>533</v>
      </c>
      <c r="C275" s="11"/>
      <c r="D275" s="10"/>
      <c r="E275" s="14">
        <v>4</v>
      </c>
      <c r="F275" s="14">
        <v>10000</v>
      </c>
      <c r="G275" s="14">
        <v>40000</v>
      </c>
    </row>
    <row r="276" ht="25" customHeight="1">
      <c r="A276" s="15" t="s">
        <v>430</v>
      </c>
      <c r="B276" s="15"/>
      <c r="C276" s="15"/>
      <c r="D276" s="15"/>
      <c r="E276" s="16">
        <f>SUBTOTAL(9,E275:E275)</f>
      </c>
      <c r="F276" s="16" t="s">
        <v>255</v>
      </c>
      <c r="G276" s="16">
        <f>SUBTOTAL(9,G275:G275)</f>
      </c>
    </row>
    <row r="277" ht="25" customHeight="1">
      <c r="A277" s="15" t="s">
        <v>431</v>
      </c>
      <c r="B277" s="15"/>
      <c r="C277" s="15"/>
      <c r="D277" s="15"/>
      <c r="E277" s="15"/>
      <c r="F277" s="15"/>
      <c r="G277" s="16">
        <f>SUBTOTAL(9,G271:G276)</f>
      </c>
    </row>
    <row r="278" ht="25" customHeight="1">
</row>
    <row r="279" ht="20" customHeight="1">
      <c r="A279" s="23" t="s">
        <v>346</v>
      </c>
      <c r="B279" s="23"/>
      <c r="C279" s="17" t="s">
        <v>204</v>
      </c>
      <c r="D279" s="17"/>
      <c r="E279" s="17"/>
      <c r="F279" s="17"/>
      <c r="G279" s="17"/>
    </row>
    <row r="280" ht="20" customHeight="1">
      <c r="A280" s="23" t="s">
        <v>347</v>
      </c>
      <c r="B280" s="23"/>
      <c r="C280" s="17" t="s">
        <v>348</v>
      </c>
      <c r="D280" s="17"/>
      <c r="E280" s="17"/>
      <c r="F280" s="17"/>
      <c r="G280" s="17"/>
    </row>
    <row r="281" ht="25" customHeight="1">
      <c r="A281" s="23" t="s">
        <v>349</v>
      </c>
      <c r="B281" s="23"/>
      <c r="C281" s="17" t="s">
        <v>311</v>
      </c>
      <c r="D281" s="17"/>
      <c r="E281" s="17"/>
      <c r="F281" s="17"/>
      <c r="G281" s="17"/>
    </row>
    <row r="282" ht="15" customHeight="1">
</row>
    <row r="283" ht="25" customHeight="1">
      <c r="A283" s="3" t="s">
        <v>460</v>
      </c>
      <c r="B283" s="3"/>
      <c r="C283" s="3"/>
      <c r="D283" s="3"/>
      <c r="E283" s="3"/>
      <c r="F283" s="3"/>
      <c r="G283" s="3"/>
    </row>
    <row r="284" ht="15" customHeight="1">
</row>
    <row r="285" ht="50" customHeight="1">
      <c r="A285" s="10" t="s">
        <v>243</v>
      </c>
      <c r="B285" s="10" t="s">
        <v>397</v>
      </c>
      <c r="C285" s="10"/>
      <c r="D285" s="10" t="s">
        <v>425</v>
      </c>
      <c r="E285" s="10" t="s">
        <v>426</v>
      </c>
      <c r="F285" s="10" t="s">
        <v>427</v>
      </c>
      <c r="G285" s="10" t="s">
        <v>428</v>
      </c>
    </row>
    <row r="286" ht="15" customHeight="1">
      <c r="A286" s="10">
        <v>1</v>
      </c>
      <c r="B286" s="10">
        <v>2</v>
      </c>
      <c r="C286" s="10"/>
      <c r="D286" s="10">
        <v>3</v>
      </c>
      <c r="E286" s="10">
        <v>4</v>
      </c>
      <c r="F286" s="10">
        <v>5</v>
      </c>
      <c r="G286" s="10">
        <v>6</v>
      </c>
    </row>
    <row r="287" ht="40" customHeight="1">
      <c r="A287" s="10" t="s">
        <v>534</v>
      </c>
      <c r="B287" s="11" t="s">
        <v>535</v>
      </c>
      <c r="C287" s="11"/>
      <c r="D287" s="10"/>
      <c r="E287" s="14">
        <v>50</v>
      </c>
      <c r="F287" s="14">
        <v>800</v>
      </c>
      <c r="G287" s="14">
        <v>40000</v>
      </c>
    </row>
    <row r="288" ht="25" customHeight="1">
      <c r="A288" s="15" t="s">
        <v>430</v>
      </c>
      <c r="B288" s="15"/>
      <c r="C288" s="15"/>
      <c r="D288" s="15"/>
      <c r="E288" s="16">
        <f>SUBTOTAL(9,E287:E287)</f>
      </c>
      <c r="F288" s="16" t="s">
        <v>255</v>
      </c>
      <c r="G288" s="16">
        <f>SUBTOTAL(9,G287:G287)</f>
      </c>
    </row>
    <row r="289" ht="40" customHeight="1">
      <c r="A289" s="10" t="s">
        <v>536</v>
      </c>
      <c r="B289" s="11" t="s">
        <v>537</v>
      </c>
      <c r="C289" s="11"/>
      <c r="D289" s="10"/>
      <c r="E289" s="14">
        <v>10</v>
      </c>
      <c r="F289" s="14">
        <v>4000</v>
      </c>
      <c r="G289" s="14">
        <v>40000</v>
      </c>
    </row>
    <row r="290" ht="25" customHeight="1">
      <c r="A290" s="15" t="s">
        <v>430</v>
      </c>
      <c r="B290" s="15"/>
      <c r="C290" s="15"/>
      <c r="D290" s="15"/>
      <c r="E290" s="16">
        <f>SUBTOTAL(9,E289:E289)</f>
      </c>
      <c r="F290" s="16" t="s">
        <v>255</v>
      </c>
      <c r="G290" s="16">
        <f>SUBTOTAL(9,G289:G289)</f>
      </c>
    </row>
    <row r="291" ht="25" customHeight="1">
      <c r="A291" s="15" t="s">
        <v>431</v>
      </c>
      <c r="B291" s="15"/>
      <c r="C291" s="15"/>
      <c r="D291" s="15"/>
      <c r="E291" s="15"/>
      <c r="F291" s="15"/>
      <c r="G291" s="16">
        <f>SUBTOTAL(9,G287:G290)</f>
      </c>
    </row>
    <row r="292" ht="25" customHeight="1">
</row>
    <row r="293" ht="20" customHeight="1">
      <c r="A293" s="23" t="s">
        <v>346</v>
      </c>
      <c r="B293" s="23"/>
      <c r="C293" s="17" t="s">
        <v>214</v>
      </c>
      <c r="D293" s="17"/>
      <c r="E293" s="17"/>
      <c r="F293" s="17"/>
      <c r="G293" s="17"/>
    </row>
    <row r="294" ht="20" customHeight="1">
      <c r="A294" s="23" t="s">
        <v>347</v>
      </c>
      <c r="B294" s="23"/>
      <c r="C294" s="17" t="s">
        <v>348</v>
      </c>
      <c r="D294" s="17"/>
      <c r="E294" s="17"/>
      <c r="F294" s="17"/>
      <c r="G294" s="17"/>
    </row>
    <row r="295" ht="25" customHeight="1">
      <c r="A295" s="23" t="s">
        <v>349</v>
      </c>
      <c r="B295" s="23"/>
      <c r="C295" s="17" t="s">
        <v>311</v>
      </c>
      <c r="D295" s="17"/>
      <c r="E295" s="17"/>
      <c r="F295" s="17"/>
      <c r="G295" s="17"/>
    </row>
    <row r="296" ht="15" customHeight="1">
</row>
    <row r="297" ht="25" customHeight="1">
      <c r="A297" s="3" t="s">
        <v>469</v>
      </c>
      <c r="B297" s="3"/>
      <c r="C297" s="3"/>
      <c r="D297" s="3"/>
      <c r="E297" s="3"/>
      <c r="F297" s="3"/>
      <c r="G297" s="3"/>
    </row>
    <row r="298" ht="15" customHeight="1">
</row>
    <row r="299" ht="50" customHeight="1">
      <c r="A299" s="10" t="s">
        <v>243</v>
      </c>
      <c r="B299" s="10" t="s">
        <v>397</v>
      </c>
      <c r="C299" s="10"/>
      <c r="D299" s="10" t="s">
        <v>425</v>
      </c>
      <c r="E299" s="10" t="s">
        <v>426</v>
      </c>
      <c r="F299" s="10" t="s">
        <v>427</v>
      </c>
      <c r="G299" s="10" t="s">
        <v>428</v>
      </c>
    </row>
    <row r="300" ht="15" customHeight="1">
      <c r="A300" s="10">
        <v>1</v>
      </c>
      <c r="B300" s="10">
        <v>2</v>
      </c>
      <c r="C300" s="10"/>
      <c r="D300" s="10">
        <v>3</v>
      </c>
      <c r="E300" s="10">
        <v>4</v>
      </c>
      <c r="F300" s="10">
        <v>5</v>
      </c>
      <c r="G300" s="10">
        <v>6</v>
      </c>
    </row>
    <row r="301" ht="20" customHeight="1">
      <c r="A301" s="10" t="s">
        <v>252</v>
      </c>
      <c r="B301" s="11" t="s">
        <v>538</v>
      </c>
      <c r="C301" s="11"/>
      <c r="D301" s="10"/>
      <c r="E301" s="14">
        <v>31.44</v>
      </c>
      <c r="F301" s="14">
        <v>13358.778626</v>
      </c>
      <c r="G301" s="14">
        <v>420000</v>
      </c>
    </row>
    <row r="302" ht="25" customHeight="1">
      <c r="A302" s="15" t="s">
        <v>430</v>
      </c>
      <c r="B302" s="15"/>
      <c r="C302" s="15"/>
      <c r="D302" s="15"/>
      <c r="E302" s="16">
        <f>SUBTOTAL(9,E301:E301)</f>
      </c>
      <c r="F302" s="16" t="s">
        <v>255</v>
      </c>
      <c r="G302" s="16">
        <f>SUBTOTAL(9,G301:G301)</f>
      </c>
    </row>
    <row r="303" ht="20" customHeight="1">
      <c r="A303" s="10" t="s">
        <v>361</v>
      </c>
      <c r="B303" s="11" t="s">
        <v>539</v>
      </c>
      <c r="C303" s="11"/>
      <c r="D303" s="10"/>
      <c r="E303" s="14">
        <v>12500</v>
      </c>
      <c r="F303" s="14">
        <v>14</v>
      </c>
      <c r="G303" s="14">
        <v>350000</v>
      </c>
    </row>
    <row r="304" ht="25" customHeight="1">
      <c r="A304" s="15" t="s">
        <v>430</v>
      </c>
      <c r="B304" s="15"/>
      <c r="C304" s="15"/>
      <c r="D304" s="15"/>
      <c r="E304" s="16">
        <f>SUBTOTAL(9,E303:E303)</f>
      </c>
      <c r="F304" s="16" t="s">
        <v>255</v>
      </c>
      <c r="G304" s="16">
        <f>SUBTOTAL(9,G303:G303)</f>
      </c>
    </row>
    <row r="305" ht="20" customHeight="1">
      <c r="A305" s="10" t="s">
        <v>386</v>
      </c>
      <c r="B305" s="11" t="s">
        <v>540</v>
      </c>
      <c r="C305" s="11"/>
      <c r="D305" s="10"/>
      <c r="E305" s="14">
        <v>250</v>
      </c>
      <c r="F305" s="14">
        <v>64.02298</v>
      </c>
      <c r="G305" s="14">
        <v>32011.49</v>
      </c>
    </row>
    <row r="306" ht="25" customHeight="1">
      <c r="A306" s="15" t="s">
        <v>430</v>
      </c>
      <c r="B306" s="15"/>
      <c r="C306" s="15"/>
      <c r="D306" s="15"/>
      <c r="E306" s="16">
        <f>SUBTOTAL(9,E305:E305)</f>
      </c>
      <c r="F306" s="16" t="s">
        <v>255</v>
      </c>
      <c r="G306" s="16">
        <f>SUBTOTAL(9,G305:G305)</f>
      </c>
    </row>
    <row r="307" ht="25" customHeight="1">
      <c r="A307" s="15" t="s">
        <v>431</v>
      </c>
      <c r="B307" s="15"/>
      <c r="C307" s="15"/>
      <c r="D307" s="15"/>
      <c r="E307" s="15"/>
      <c r="F307" s="15"/>
      <c r="G307" s="16">
        <f>SUBTOTAL(9,G301:G306)</f>
      </c>
    </row>
    <row r="308" ht="25" customHeight="1">
</row>
    <row r="309" ht="20" customHeight="1">
      <c r="A309" s="23" t="s">
        <v>346</v>
      </c>
      <c r="B309" s="23"/>
      <c r="C309" s="17" t="s">
        <v>204</v>
      </c>
      <c r="D309" s="17"/>
      <c r="E309" s="17"/>
      <c r="F309" s="17"/>
      <c r="G309" s="17"/>
    </row>
    <row r="310" ht="20" customHeight="1">
      <c r="A310" s="23" t="s">
        <v>347</v>
      </c>
      <c r="B310" s="23"/>
      <c r="C310" s="17" t="s">
        <v>391</v>
      </c>
      <c r="D310" s="17"/>
      <c r="E310" s="17"/>
      <c r="F310" s="17"/>
      <c r="G310" s="17"/>
    </row>
    <row r="311" ht="25" customHeight="1">
      <c r="A311" s="23" t="s">
        <v>349</v>
      </c>
      <c r="B311" s="23"/>
      <c r="C311" s="17" t="s">
        <v>314</v>
      </c>
      <c r="D311" s="17"/>
      <c r="E311" s="17"/>
      <c r="F311" s="17"/>
      <c r="G311" s="17"/>
    </row>
    <row r="312" ht="15" customHeight="1">
</row>
    <row r="313" ht="25" customHeight="1">
      <c r="A313" s="3" t="s">
        <v>424</v>
      </c>
      <c r="B313" s="3"/>
      <c r="C313" s="3"/>
      <c r="D313" s="3"/>
      <c r="E313" s="3"/>
      <c r="F313" s="3"/>
      <c r="G313" s="3"/>
    </row>
    <row r="314" ht="15" customHeight="1">
</row>
    <row r="315" ht="50" customHeight="1">
      <c r="A315" s="10" t="s">
        <v>243</v>
      </c>
      <c r="B315" s="10" t="s">
        <v>397</v>
      </c>
      <c r="C315" s="10"/>
      <c r="D315" s="10" t="s">
        <v>425</v>
      </c>
      <c r="E315" s="10" t="s">
        <v>426</v>
      </c>
      <c r="F315" s="10" t="s">
        <v>427</v>
      </c>
      <c r="G315" s="10" t="s">
        <v>428</v>
      </c>
    </row>
    <row r="316" ht="15" customHeight="1">
      <c r="A316" s="10">
        <v>1</v>
      </c>
      <c r="B316" s="10">
        <v>2</v>
      </c>
      <c r="C316" s="10"/>
      <c r="D316" s="10">
        <v>3</v>
      </c>
      <c r="E316" s="10">
        <v>4</v>
      </c>
      <c r="F316" s="10">
        <v>5</v>
      </c>
      <c r="G316" s="10">
        <v>6</v>
      </c>
    </row>
    <row r="317" ht="20" customHeight="1">
      <c r="A317" s="10" t="s">
        <v>382</v>
      </c>
      <c r="B317" s="11" t="s">
        <v>429</v>
      </c>
      <c r="C317" s="11"/>
      <c r="D317" s="10" t="s">
        <v>54</v>
      </c>
      <c r="E317" s="14">
        <v>5</v>
      </c>
      <c r="F317" s="14">
        <v>600</v>
      </c>
      <c r="G317" s="14">
        <v>3000</v>
      </c>
    </row>
    <row r="318" ht="25" customHeight="1">
      <c r="A318" s="15" t="s">
        <v>430</v>
      </c>
      <c r="B318" s="15"/>
      <c r="C318" s="15"/>
      <c r="D318" s="15"/>
      <c r="E318" s="16">
        <f>SUBTOTAL(9,E317:E317)</f>
      </c>
      <c r="F318" s="16" t="s">
        <v>255</v>
      </c>
      <c r="G318" s="16">
        <f>SUBTOTAL(9,G317:G317)</f>
      </c>
    </row>
    <row r="319" ht="25" customHeight="1">
      <c r="A319" s="15" t="s">
        <v>431</v>
      </c>
      <c r="B319" s="15"/>
      <c r="C319" s="15"/>
      <c r="D319" s="15"/>
      <c r="E319" s="15"/>
      <c r="F319" s="15"/>
      <c r="G319" s="16">
        <f>SUBTOTAL(9,G317:G318)</f>
      </c>
    </row>
    <row r="320" ht="25" customHeight="1">
</row>
    <row r="321" ht="20" customHeight="1">
      <c r="A321" s="23" t="s">
        <v>346</v>
      </c>
      <c r="B321" s="23"/>
      <c r="C321" s="17" t="s">
        <v>204</v>
      </c>
      <c r="D321" s="17"/>
      <c r="E321" s="17"/>
      <c r="F321" s="17"/>
      <c r="G321" s="17"/>
    </row>
    <row r="322" ht="20" customHeight="1">
      <c r="A322" s="23" t="s">
        <v>347</v>
      </c>
      <c r="B322" s="23"/>
      <c r="C322" s="17" t="s">
        <v>391</v>
      </c>
      <c r="D322" s="17"/>
      <c r="E322" s="17"/>
      <c r="F322" s="17"/>
      <c r="G322" s="17"/>
    </row>
    <row r="323" ht="25" customHeight="1">
      <c r="A323" s="23" t="s">
        <v>349</v>
      </c>
      <c r="B323" s="23"/>
      <c r="C323" s="17" t="s">
        <v>314</v>
      </c>
      <c r="D323" s="17"/>
      <c r="E323" s="17"/>
      <c r="F323" s="17"/>
      <c r="G323" s="17"/>
    </row>
    <row r="324" ht="15" customHeight="1">
</row>
    <row r="325" ht="25" customHeight="1">
      <c r="A325" s="3" t="s">
        <v>432</v>
      </c>
      <c r="B325" s="3"/>
      <c r="C325" s="3"/>
      <c r="D325" s="3"/>
      <c r="E325" s="3"/>
      <c r="F325" s="3"/>
      <c r="G325" s="3"/>
    </row>
    <row r="326" ht="15" customHeight="1">
</row>
    <row r="327" ht="50" customHeight="1">
      <c r="A327" s="10" t="s">
        <v>243</v>
      </c>
      <c r="B327" s="10" t="s">
        <v>397</v>
      </c>
      <c r="C327" s="10"/>
      <c r="D327" s="10" t="s">
        <v>425</v>
      </c>
      <c r="E327" s="10" t="s">
        <v>426</v>
      </c>
      <c r="F327" s="10" t="s">
        <v>427</v>
      </c>
      <c r="G327" s="10" t="s">
        <v>428</v>
      </c>
    </row>
    <row r="328" ht="15" customHeight="1">
      <c r="A328" s="10">
        <v>1</v>
      </c>
      <c r="B328" s="10">
        <v>2</v>
      </c>
      <c r="C328" s="10"/>
      <c r="D328" s="10">
        <v>3</v>
      </c>
      <c r="E328" s="10">
        <v>4</v>
      </c>
      <c r="F328" s="10">
        <v>5</v>
      </c>
      <c r="G328" s="10">
        <v>6</v>
      </c>
    </row>
    <row r="329" ht="20" customHeight="1">
      <c r="A329" s="10" t="s">
        <v>433</v>
      </c>
      <c r="B329" s="11" t="s">
        <v>434</v>
      </c>
      <c r="C329" s="11"/>
      <c r="D329" s="10" t="s">
        <v>54</v>
      </c>
      <c r="E329" s="14">
        <v>2</v>
      </c>
      <c r="F329" s="14">
        <v>2500</v>
      </c>
      <c r="G329" s="14">
        <v>5000</v>
      </c>
    </row>
    <row r="330" ht="25" customHeight="1">
      <c r="A330" s="15" t="s">
        <v>430</v>
      </c>
      <c r="B330" s="15"/>
      <c r="C330" s="15"/>
      <c r="D330" s="15"/>
      <c r="E330" s="16">
        <f>SUBTOTAL(9,E329:E329)</f>
      </c>
      <c r="F330" s="16" t="s">
        <v>255</v>
      </c>
      <c r="G330" s="16">
        <f>SUBTOTAL(9,G329:G329)</f>
      </c>
    </row>
    <row r="331" ht="25" customHeight="1">
      <c r="A331" s="15" t="s">
        <v>431</v>
      </c>
      <c r="B331" s="15"/>
      <c r="C331" s="15"/>
      <c r="D331" s="15"/>
      <c r="E331" s="15"/>
      <c r="F331" s="15"/>
      <c r="G331" s="16">
        <f>SUBTOTAL(9,G329:G330)</f>
      </c>
    </row>
    <row r="332" ht="25" customHeight="1">
</row>
    <row r="333" ht="20" customHeight="1">
      <c r="A333" s="23" t="s">
        <v>346</v>
      </c>
      <c r="B333" s="23"/>
      <c r="C333" s="17" t="s">
        <v>204</v>
      </c>
      <c r="D333" s="17"/>
      <c r="E333" s="17"/>
      <c r="F333" s="17"/>
      <c r="G333" s="17"/>
    </row>
    <row r="334" ht="20" customHeight="1">
      <c r="A334" s="23" t="s">
        <v>347</v>
      </c>
      <c r="B334" s="23"/>
      <c r="C334" s="17" t="s">
        <v>391</v>
      </c>
      <c r="D334" s="17"/>
      <c r="E334" s="17"/>
      <c r="F334" s="17"/>
      <c r="G334" s="17"/>
    </row>
    <row r="335" ht="25" customHeight="1">
      <c r="A335" s="23" t="s">
        <v>349</v>
      </c>
      <c r="B335" s="23"/>
      <c r="C335" s="17" t="s">
        <v>314</v>
      </c>
      <c r="D335" s="17"/>
      <c r="E335" s="17"/>
      <c r="F335" s="17"/>
      <c r="G335" s="17"/>
    </row>
    <row r="336" ht="15" customHeight="1">
</row>
    <row r="337" ht="25" customHeight="1">
      <c r="A337" s="3" t="s">
        <v>435</v>
      </c>
      <c r="B337" s="3"/>
      <c r="C337" s="3"/>
      <c r="D337" s="3"/>
      <c r="E337" s="3"/>
      <c r="F337" s="3"/>
      <c r="G337" s="3"/>
    </row>
    <row r="338" ht="15" customHeight="1">
</row>
    <row r="339" ht="50" customHeight="1">
      <c r="A339" s="10" t="s">
        <v>243</v>
      </c>
      <c r="B339" s="10" t="s">
        <v>397</v>
      </c>
      <c r="C339" s="10"/>
      <c r="D339" s="10" t="s">
        <v>425</v>
      </c>
      <c r="E339" s="10" t="s">
        <v>426</v>
      </c>
      <c r="F339" s="10" t="s">
        <v>427</v>
      </c>
      <c r="G339" s="10" t="s">
        <v>428</v>
      </c>
    </row>
    <row r="340" ht="15" customHeight="1">
      <c r="A340" s="10">
        <v>1</v>
      </c>
      <c r="B340" s="10">
        <v>2</v>
      </c>
      <c r="C340" s="10"/>
      <c r="D340" s="10">
        <v>3</v>
      </c>
      <c r="E340" s="10">
        <v>4</v>
      </c>
      <c r="F340" s="10">
        <v>5</v>
      </c>
      <c r="G340" s="10">
        <v>6</v>
      </c>
    </row>
    <row r="341" ht="20" customHeight="1">
      <c r="A341" s="10" t="s">
        <v>436</v>
      </c>
      <c r="B341" s="11" t="s">
        <v>437</v>
      </c>
      <c r="C341" s="11"/>
      <c r="D341" s="10" t="s">
        <v>54</v>
      </c>
      <c r="E341" s="14">
        <v>4400</v>
      </c>
      <c r="F341" s="14">
        <v>5</v>
      </c>
      <c r="G341" s="14">
        <v>22000</v>
      </c>
    </row>
    <row r="342" ht="20" customHeight="1">
      <c r="A342" s="10" t="s">
        <v>436</v>
      </c>
      <c r="B342" s="11" t="s">
        <v>437</v>
      </c>
      <c r="C342" s="11"/>
      <c r="D342" s="10" t="s">
        <v>54</v>
      </c>
      <c r="E342" s="14">
        <v>7000</v>
      </c>
      <c r="F342" s="14">
        <v>6.142857</v>
      </c>
      <c r="G342" s="14">
        <v>43000</v>
      </c>
    </row>
    <row r="343" ht="25" customHeight="1">
      <c r="A343" s="15" t="s">
        <v>430</v>
      </c>
      <c r="B343" s="15"/>
      <c r="C343" s="15"/>
      <c r="D343" s="15"/>
      <c r="E343" s="16">
        <f>SUBTOTAL(9,E341:E342)</f>
      </c>
      <c r="F343" s="16" t="s">
        <v>255</v>
      </c>
      <c r="G343" s="16">
        <f>SUBTOTAL(9,G341:G342)</f>
      </c>
    </row>
    <row r="344" ht="20" customHeight="1">
      <c r="A344" s="10" t="s">
        <v>438</v>
      </c>
      <c r="B344" s="11" t="s">
        <v>439</v>
      </c>
      <c r="C344" s="11"/>
      <c r="D344" s="10" t="s">
        <v>54</v>
      </c>
      <c r="E344" s="14">
        <v>2</v>
      </c>
      <c r="F344" s="14">
        <v>12500</v>
      </c>
      <c r="G344" s="14">
        <v>25000</v>
      </c>
    </row>
    <row r="345" ht="25" customHeight="1">
      <c r="A345" s="15" t="s">
        <v>430</v>
      </c>
      <c r="B345" s="15"/>
      <c r="C345" s="15"/>
      <c r="D345" s="15"/>
      <c r="E345" s="16">
        <f>SUBTOTAL(9,E344:E344)</f>
      </c>
      <c r="F345" s="16" t="s">
        <v>255</v>
      </c>
      <c r="G345" s="16">
        <f>SUBTOTAL(9,G344:G344)</f>
      </c>
    </row>
    <row r="346" ht="40" customHeight="1">
      <c r="A346" s="10" t="s">
        <v>440</v>
      </c>
      <c r="B346" s="11" t="s">
        <v>441</v>
      </c>
      <c r="C346" s="11"/>
      <c r="D346" s="10" t="s">
        <v>54</v>
      </c>
      <c r="E346" s="14">
        <v>12</v>
      </c>
      <c r="F346" s="14">
        <v>2083.33333</v>
      </c>
      <c r="G346" s="14">
        <v>25000</v>
      </c>
    </row>
    <row r="347" ht="25" customHeight="1">
      <c r="A347" s="15" t="s">
        <v>430</v>
      </c>
      <c r="B347" s="15"/>
      <c r="C347" s="15"/>
      <c r="D347" s="15"/>
      <c r="E347" s="16">
        <f>SUBTOTAL(9,E346:E346)</f>
      </c>
      <c r="F347" s="16" t="s">
        <v>255</v>
      </c>
      <c r="G347" s="16">
        <f>SUBTOTAL(9,G346:G346)</f>
      </c>
    </row>
    <row r="348" ht="20" customHeight="1">
      <c r="A348" s="10" t="s">
        <v>442</v>
      </c>
      <c r="B348" s="11" t="s">
        <v>443</v>
      </c>
      <c r="C348" s="11"/>
      <c r="D348" s="10" t="s">
        <v>54</v>
      </c>
      <c r="E348" s="14">
        <v>25</v>
      </c>
      <c r="F348" s="14">
        <v>400</v>
      </c>
      <c r="G348" s="14">
        <v>10000</v>
      </c>
    </row>
    <row r="349" ht="25" customHeight="1">
      <c r="A349" s="15" t="s">
        <v>430</v>
      </c>
      <c r="B349" s="15"/>
      <c r="C349" s="15"/>
      <c r="D349" s="15"/>
      <c r="E349" s="16">
        <f>SUBTOTAL(9,E348:E348)</f>
      </c>
      <c r="F349" s="16" t="s">
        <v>255</v>
      </c>
      <c r="G349" s="16">
        <f>SUBTOTAL(9,G348:G348)</f>
      </c>
    </row>
    <row r="350" ht="40" customHeight="1">
      <c r="A350" s="10" t="s">
        <v>444</v>
      </c>
      <c r="B350" s="11" t="s">
        <v>445</v>
      </c>
      <c r="C350" s="11"/>
      <c r="D350" s="10" t="s">
        <v>54</v>
      </c>
      <c r="E350" s="14">
        <v>25</v>
      </c>
      <c r="F350" s="14">
        <v>1000</v>
      </c>
      <c r="G350" s="14">
        <v>25000</v>
      </c>
    </row>
    <row r="351" ht="25" customHeight="1">
      <c r="A351" s="15" t="s">
        <v>430</v>
      </c>
      <c r="B351" s="15"/>
      <c r="C351" s="15"/>
      <c r="D351" s="15"/>
      <c r="E351" s="16">
        <f>SUBTOTAL(9,E350:E350)</f>
      </c>
      <c r="F351" s="16" t="s">
        <v>255</v>
      </c>
      <c r="G351" s="16">
        <f>SUBTOTAL(9,G350:G350)</f>
      </c>
    </row>
    <row r="352" ht="40" customHeight="1">
      <c r="A352" s="10" t="s">
        <v>446</v>
      </c>
      <c r="B352" s="11" t="s">
        <v>447</v>
      </c>
      <c r="C352" s="11"/>
      <c r="D352" s="10" t="s">
        <v>54</v>
      </c>
      <c r="E352" s="14">
        <v>2</v>
      </c>
      <c r="F352" s="14">
        <v>50000</v>
      </c>
      <c r="G352" s="14">
        <v>100000</v>
      </c>
    </row>
    <row r="353" ht="25" customHeight="1">
      <c r="A353" s="15" t="s">
        <v>430</v>
      </c>
      <c r="B353" s="15"/>
      <c r="C353" s="15"/>
      <c r="D353" s="15"/>
      <c r="E353" s="16">
        <f>SUBTOTAL(9,E352:E352)</f>
      </c>
      <c r="F353" s="16" t="s">
        <v>255</v>
      </c>
      <c r="G353" s="16">
        <f>SUBTOTAL(9,G352:G352)</f>
      </c>
    </row>
    <row r="354" ht="25" customHeight="1">
      <c r="A354" s="15" t="s">
        <v>431</v>
      </c>
      <c r="B354" s="15"/>
      <c r="C354" s="15"/>
      <c r="D354" s="15"/>
      <c r="E354" s="15"/>
      <c r="F354" s="15"/>
      <c r="G354" s="16">
        <f>SUBTOTAL(9,G341:G353)</f>
      </c>
    </row>
    <row r="355" ht="25" customHeight="1">
</row>
    <row r="356" ht="20" customHeight="1">
      <c r="A356" s="23" t="s">
        <v>346</v>
      </c>
      <c r="B356" s="23"/>
      <c r="C356" s="17" t="s">
        <v>204</v>
      </c>
      <c r="D356" s="17"/>
      <c r="E356" s="17"/>
      <c r="F356" s="17"/>
      <c r="G356" s="17"/>
    </row>
    <row r="357" ht="20" customHeight="1">
      <c r="A357" s="23" t="s">
        <v>347</v>
      </c>
      <c r="B357" s="23"/>
      <c r="C357" s="17" t="s">
        <v>391</v>
      </c>
      <c r="D357" s="17"/>
      <c r="E357" s="17"/>
      <c r="F357" s="17"/>
      <c r="G357" s="17"/>
    </row>
    <row r="358" ht="25" customHeight="1">
      <c r="A358" s="23" t="s">
        <v>349</v>
      </c>
      <c r="B358" s="23"/>
      <c r="C358" s="17" t="s">
        <v>314</v>
      </c>
      <c r="D358" s="17"/>
      <c r="E358" s="17"/>
      <c r="F358" s="17"/>
      <c r="G358" s="17"/>
    </row>
    <row r="359" ht="15" customHeight="1">
</row>
    <row r="360" ht="25" customHeight="1">
      <c r="A360" s="3" t="s">
        <v>448</v>
      </c>
      <c r="B360" s="3"/>
      <c r="C360" s="3"/>
      <c r="D360" s="3"/>
      <c r="E360" s="3"/>
      <c r="F360" s="3"/>
      <c r="G360" s="3"/>
    </row>
    <row r="361" ht="15" customHeight="1">
</row>
    <row r="362" ht="50" customHeight="1">
      <c r="A362" s="10" t="s">
        <v>243</v>
      </c>
      <c r="B362" s="10" t="s">
        <v>397</v>
      </c>
      <c r="C362" s="10"/>
      <c r="D362" s="10" t="s">
        <v>425</v>
      </c>
      <c r="E362" s="10" t="s">
        <v>426</v>
      </c>
      <c r="F362" s="10" t="s">
        <v>427</v>
      </c>
      <c r="G362" s="10" t="s">
        <v>428</v>
      </c>
    </row>
    <row r="363" ht="15" customHeight="1">
      <c r="A363" s="10">
        <v>1</v>
      </c>
      <c r="B363" s="10">
        <v>2</v>
      </c>
      <c r="C363" s="10"/>
      <c r="D363" s="10">
        <v>3</v>
      </c>
      <c r="E363" s="10">
        <v>4</v>
      </c>
      <c r="F363" s="10">
        <v>5</v>
      </c>
      <c r="G363" s="10">
        <v>6</v>
      </c>
    </row>
    <row r="364" ht="40" customHeight="1">
      <c r="A364" s="10" t="s">
        <v>449</v>
      </c>
      <c r="B364" s="11" t="s">
        <v>452</v>
      </c>
      <c r="C364" s="11"/>
      <c r="D364" s="10" t="s">
        <v>54</v>
      </c>
      <c r="E364" s="14">
        <v>3</v>
      </c>
      <c r="F364" s="14">
        <v>75000</v>
      </c>
      <c r="G364" s="14">
        <v>225000</v>
      </c>
    </row>
    <row r="365" ht="40" customHeight="1">
      <c r="A365" s="10" t="s">
        <v>449</v>
      </c>
      <c r="B365" s="11" t="s">
        <v>450</v>
      </c>
      <c r="C365" s="11"/>
      <c r="D365" s="10" t="s">
        <v>54</v>
      </c>
      <c r="E365" s="14">
        <v>2</v>
      </c>
      <c r="F365" s="14">
        <v>12500</v>
      </c>
      <c r="G365" s="14">
        <v>25000</v>
      </c>
    </row>
    <row r="366" ht="25" customHeight="1">
      <c r="A366" s="15" t="s">
        <v>430</v>
      </c>
      <c r="B366" s="15"/>
      <c r="C366" s="15"/>
      <c r="D366" s="15"/>
      <c r="E366" s="16">
        <f>SUBTOTAL(9,E364:E365)</f>
      </c>
      <c r="F366" s="16" t="s">
        <v>255</v>
      </c>
      <c r="G366" s="16">
        <f>SUBTOTAL(9,G364:G365)</f>
      </c>
    </row>
    <row r="367" ht="25" customHeight="1">
      <c r="A367" s="15" t="s">
        <v>431</v>
      </c>
      <c r="B367" s="15"/>
      <c r="C367" s="15"/>
      <c r="D367" s="15"/>
      <c r="E367" s="15"/>
      <c r="F367" s="15"/>
      <c r="G367" s="16">
        <f>SUBTOTAL(9,G364:G366)</f>
      </c>
    </row>
    <row r="368" ht="25" customHeight="1">
</row>
    <row r="369" ht="20" customHeight="1">
      <c r="A369" s="23" t="s">
        <v>346</v>
      </c>
      <c r="B369" s="23"/>
      <c r="C369" s="17" t="s">
        <v>204</v>
      </c>
      <c r="D369" s="17"/>
      <c r="E369" s="17"/>
      <c r="F369" s="17"/>
      <c r="G369" s="17"/>
    </row>
    <row r="370" ht="20" customHeight="1">
      <c r="A370" s="23" t="s">
        <v>347</v>
      </c>
      <c r="B370" s="23"/>
      <c r="C370" s="17" t="s">
        <v>391</v>
      </c>
      <c r="D370" s="17"/>
      <c r="E370" s="17"/>
      <c r="F370" s="17"/>
      <c r="G370" s="17"/>
    </row>
    <row r="371" ht="25" customHeight="1">
      <c r="A371" s="23" t="s">
        <v>349</v>
      </c>
      <c r="B371" s="23"/>
      <c r="C371" s="17" t="s">
        <v>314</v>
      </c>
      <c r="D371" s="17"/>
      <c r="E371" s="17"/>
      <c r="F371" s="17"/>
      <c r="G371" s="17"/>
    </row>
    <row r="372" ht="15" customHeight="1">
</row>
    <row r="373" ht="25" customHeight="1">
      <c r="A373" s="3" t="s">
        <v>453</v>
      </c>
      <c r="B373" s="3"/>
      <c r="C373" s="3"/>
      <c r="D373" s="3"/>
      <c r="E373" s="3"/>
      <c r="F373" s="3"/>
      <c r="G373" s="3"/>
    </row>
    <row r="374" ht="15" customHeight="1">
</row>
    <row r="375" ht="50" customHeight="1">
      <c r="A375" s="10" t="s">
        <v>243</v>
      </c>
      <c r="B375" s="10" t="s">
        <v>397</v>
      </c>
      <c r="C375" s="10"/>
      <c r="D375" s="10" t="s">
        <v>425</v>
      </c>
      <c r="E375" s="10" t="s">
        <v>426</v>
      </c>
      <c r="F375" s="10" t="s">
        <v>427</v>
      </c>
      <c r="G375" s="10" t="s">
        <v>428</v>
      </c>
    </row>
    <row r="376" ht="15" customHeight="1">
      <c r="A376" s="10">
        <v>1</v>
      </c>
      <c r="B376" s="10">
        <v>2</v>
      </c>
      <c r="C376" s="10"/>
      <c r="D376" s="10">
        <v>3</v>
      </c>
      <c r="E376" s="10">
        <v>4</v>
      </c>
      <c r="F376" s="10">
        <v>5</v>
      </c>
      <c r="G376" s="10">
        <v>6</v>
      </c>
    </row>
    <row r="377" ht="40" customHeight="1">
      <c r="A377" s="10" t="s">
        <v>454</v>
      </c>
      <c r="B377" s="11" t="s">
        <v>455</v>
      </c>
      <c r="C377" s="11"/>
      <c r="D377" s="10" t="s">
        <v>54</v>
      </c>
      <c r="E377" s="14">
        <v>1000</v>
      </c>
      <c r="F377" s="14">
        <v>137.608</v>
      </c>
      <c r="G377" s="14">
        <v>137608</v>
      </c>
    </row>
    <row r="378" ht="25" customHeight="1">
      <c r="A378" s="15" t="s">
        <v>430</v>
      </c>
      <c r="B378" s="15"/>
      <c r="C378" s="15"/>
      <c r="D378" s="15"/>
      <c r="E378" s="16">
        <f>SUBTOTAL(9,E377:E377)</f>
      </c>
      <c r="F378" s="16" t="s">
        <v>255</v>
      </c>
      <c r="G378" s="16">
        <f>SUBTOTAL(9,G377:G377)</f>
      </c>
    </row>
    <row r="379" ht="40" customHeight="1">
      <c r="A379" s="10" t="s">
        <v>120</v>
      </c>
      <c r="B379" s="11" t="s">
        <v>456</v>
      </c>
      <c r="C379" s="11"/>
      <c r="D379" s="10" t="s">
        <v>54</v>
      </c>
      <c r="E379" s="14">
        <v>100</v>
      </c>
      <c r="F379" s="14">
        <v>300.52</v>
      </c>
      <c r="G379" s="14">
        <v>30052</v>
      </c>
    </row>
    <row r="380" ht="25" customHeight="1">
      <c r="A380" s="15" t="s">
        <v>430</v>
      </c>
      <c r="B380" s="15"/>
      <c r="C380" s="15"/>
      <c r="D380" s="15"/>
      <c r="E380" s="16">
        <f>SUBTOTAL(9,E379:E379)</f>
      </c>
      <c r="F380" s="16" t="s">
        <v>255</v>
      </c>
      <c r="G380" s="16">
        <f>SUBTOTAL(9,G379:G379)</f>
      </c>
    </row>
    <row r="381" ht="25" customHeight="1">
      <c r="A381" s="15" t="s">
        <v>431</v>
      </c>
      <c r="B381" s="15"/>
      <c r="C381" s="15"/>
      <c r="D381" s="15"/>
      <c r="E381" s="15"/>
      <c r="F381" s="15"/>
      <c r="G381" s="16">
        <f>SUBTOTAL(9,G377:G380)</f>
      </c>
    </row>
    <row r="382" ht="25" customHeight="1">
</row>
    <row r="383" ht="20" customHeight="1">
      <c r="A383" s="23" t="s">
        <v>346</v>
      </c>
      <c r="B383" s="23"/>
      <c r="C383" s="17" t="s">
        <v>204</v>
      </c>
      <c r="D383" s="17"/>
      <c r="E383" s="17"/>
      <c r="F383" s="17"/>
      <c r="G383" s="17"/>
    </row>
    <row r="384" ht="20" customHeight="1">
      <c r="A384" s="23" t="s">
        <v>347</v>
      </c>
      <c r="B384" s="23"/>
      <c r="C384" s="17" t="s">
        <v>391</v>
      </c>
      <c r="D384" s="17"/>
      <c r="E384" s="17"/>
      <c r="F384" s="17"/>
      <c r="G384" s="17"/>
    </row>
    <row r="385" ht="25" customHeight="1">
      <c r="A385" s="23" t="s">
        <v>349</v>
      </c>
      <c r="B385" s="23"/>
      <c r="C385" s="17" t="s">
        <v>314</v>
      </c>
      <c r="D385" s="17"/>
      <c r="E385" s="17"/>
      <c r="F385" s="17"/>
      <c r="G385" s="17"/>
    </row>
    <row r="386" ht="15" customHeight="1">
</row>
    <row r="387" ht="25" customHeight="1">
      <c r="A387" s="3" t="s">
        <v>457</v>
      </c>
      <c r="B387" s="3"/>
      <c r="C387" s="3"/>
      <c r="D387" s="3"/>
      <c r="E387" s="3"/>
      <c r="F387" s="3"/>
      <c r="G387" s="3"/>
    </row>
    <row r="388" ht="15" customHeight="1">
</row>
    <row r="389" ht="50" customHeight="1">
      <c r="A389" s="10" t="s">
        <v>243</v>
      </c>
      <c r="B389" s="10" t="s">
        <v>397</v>
      </c>
      <c r="C389" s="10"/>
      <c r="D389" s="10" t="s">
        <v>425</v>
      </c>
      <c r="E389" s="10" t="s">
        <v>426</v>
      </c>
      <c r="F389" s="10" t="s">
        <v>427</v>
      </c>
      <c r="G389" s="10" t="s">
        <v>428</v>
      </c>
    </row>
    <row r="390" ht="15" customHeight="1">
      <c r="A390" s="10">
        <v>1</v>
      </c>
      <c r="B390" s="10">
        <v>2</v>
      </c>
      <c r="C390" s="10"/>
      <c r="D390" s="10">
        <v>3</v>
      </c>
      <c r="E390" s="10">
        <v>4</v>
      </c>
      <c r="F390" s="10">
        <v>5</v>
      </c>
      <c r="G390" s="10">
        <v>6</v>
      </c>
    </row>
    <row r="391" ht="40" customHeight="1">
      <c r="A391" s="10" t="s">
        <v>458</v>
      </c>
      <c r="B391" s="11" t="s">
        <v>459</v>
      </c>
      <c r="C391" s="11"/>
      <c r="D391" s="10" t="s">
        <v>54</v>
      </c>
      <c r="E391" s="14">
        <v>5</v>
      </c>
      <c r="F391" s="14">
        <v>1000</v>
      </c>
      <c r="G391" s="14">
        <v>5000</v>
      </c>
    </row>
    <row r="392" ht="25" customHeight="1">
      <c r="A392" s="15" t="s">
        <v>430</v>
      </c>
      <c r="B392" s="15"/>
      <c r="C392" s="15"/>
      <c r="D392" s="15"/>
      <c r="E392" s="16">
        <f>SUBTOTAL(9,E391:E391)</f>
      </c>
      <c r="F392" s="16" t="s">
        <v>255</v>
      </c>
      <c r="G392" s="16">
        <f>SUBTOTAL(9,G391:G391)</f>
      </c>
    </row>
    <row r="393" ht="25" customHeight="1">
      <c r="A393" s="15" t="s">
        <v>431</v>
      </c>
      <c r="B393" s="15"/>
      <c r="C393" s="15"/>
      <c r="D393" s="15"/>
      <c r="E393" s="15"/>
      <c r="F393" s="15"/>
      <c r="G393" s="16">
        <f>SUBTOTAL(9,G391:G392)</f>
      </c>
    </row>
    <row r="394" ht="25" customHeight="1">
</row>
    <row r="395" ht="20" customHeight="1">
      <c r="A395" s="23" t="s">
        <v>346</v>
      </c>
      <c r="B395" s="23"/>
      <c r="C395" s="17" t="s">
        <v>204</v>
      </c>
      <c r="D395" s="17"/>
      <c r="E395" s="17"/>
      <c r="F395" s="17"/>
      <c r="G395" s="17"/>
    </row>
    <row r="396" ht="20" customHeight="1">
      <c r="A396" s="23" t="s">
        <v>347</v>
      </c>
      <c r="B396" s="23"/>
      <c r="C396" s="17" t="s">
        <v>391</v>
      </c>
      <c r="D396" s="17"/>
      <c r="E396" s="17"/>
      <c r="F396" s="17"/>
      <c r="G396" s="17"/>
    </row>
    <row r="397" ht="25" customHeight="1">
      <c r="A397" s="23" t="s">
        <v>349</v>
      </c>
      <c r="B397" s="23"/>
      <c r="C397" s="17" t="s">
        <v>314</v>
      </c>
      <c r="D397" s="17"/>
      <c r="E397" s="17"/>
      <c r="F397" s="17"/>
      <c r="G397" s="17"/>
    </row>
    <row r="398" ht="15" customHeight="1">
</row>
    <row r="399" ht="25" customHeight="1">
      <c r="A399" s="3" t="s">
        <v>460</v>
      </c>
      <c r="B399" s="3"/>
      <c r="C399" s="3"/>
      <c r="D399" s="3"/>
      <c r="E399" s="3"/>
      <c r="F399" s="3"/>
      <c r="G399" s="3"/>
    </row>
    <row r="400" ht="15" customHeight="1">
</row>
    <row r="401" ht="50" customHeight="1">
      <c r="A401" s="10" t="s">
        <v>243</v>
      </c>
      <c r="B401" s="10" t="s">
        <v>397</v>
      </c>
      <c r="C401" s="10"/>
      <c r="D401" s="10" t="s">
        <v>425</v>
      </c>
      <c r="E401" s="10" t="s">
        <v>426</v>
      </c>
      <c r="F401" s="10" t="s">
        <v>427</v>
      </c>
      <c r="G401" s="10" t="s">
        <v>428</v>
      </c>
    </row>
    <row r="402" ht="15" customHeight="1">
      <c r="A402" s="10">
        <v>1</v>
      </c>
      <c r="B402" s="10">
        <v>2</v>
      </c>
      <c r="C402" s="10"/>
      <c r="D402" s="10">
        <v>3</v>
      </c>
      <c r="E402" s="10">
        <v>4</v>
      </c>
      <c r="F402" s="10">
        <v>5</v>
      </c>
      <c r="G402" s="10">
        <v>6</v>
      </c>
    </row>
    <row r="403" ht="60" customHeight="1">
      <c r="A403" s="10" t="s">
        <v>461</v>
      </c>
      <c r="B403" s="11" t="s">
        <v>462</v>
      </c>
      <c r="C403" s="11"/>
      <c r="D403" s="10" t="s">
        <v>54</v>
      </c>
      <c r="E403" s="14">
        <v>100</v>
      </c>
      <c r="F403" s="14">
        <v>500</v>
      </c>
      <c r="G403" s="14">
        <v>50000</v>
      </c>
    </row>
    <row r="404" ht="25" customHeight="1">
      <c r="A404" s="15" t="s">
        <v>430</v>
      </c>
      <c r="B404" s="15"/>
      <c r="C404" s="15"/>
      <c r="D404" s="15"/>
      <c r="E404" s="16">
        <f>SUBTOTAL(9,E403:E403)</f>
      </c>
      <c r="F404" s="16" t="s">
        <v>255</v>
      </c>
      <c r="G404" s="16">
        <f>SUBTOTAL(9,G403:G403)</f>
      </c>
    </row>
    <row r="405" ht="25" customHeight="1">
      <c r="A405" s="15" t="s">
        <v>431</v>
      </c>
      <c r="B405" s="15"/>
      <c r="C405" s="15"/>
      <c r="D405" s="15"/>
      <c r="E405" s="15"/>
      <c r="F405" s="15"/>
      <c r="G405" s="16">
        <f>SUBTOTAL(9,G403:G404)</f>
      </c>
    </row>
    <row r="406" ht="25" customHeight="1">
</row>
    <row r="407" ht="20" customHeight="1">
      <c r="A407" s="23" t="s">
        <v>346</v>
      </c>
      <c r="B407" s="23"/>
      <c r="C407" s="17" t="s">
        <v>204</v>
      </c>
      <c r="D407" s="17"/>
      <c r="E407" s="17"/>
      <c r="F407" s="17"/>
      <c r="G407" s="17"/>
    </row>
    <row r="408" ht="20" customHeight="1">
      <c r="A408" s="23" t="s">
        <v>347</v>
      </c>
      <c r="B408" s="23"/>
      <c r="C408" s="17" t="s">
        <v>348</v>
      </c>
      <c r="D408" s="17"/>
      <c r="E408" s="17"/>
      <c r="F408" s="17"/>
      <c r="G408" s="17"/>
    </row>
    <row r="409" ht="25" customHeight="1">
      <c r="A409" s="23" t="s">
        <v>349</v>
      </c>
      <c r="B409" s="23"/>
      <c r="C409" s="17" t="s">
        <v>314</v>
      </c>
      <c r="D409" s="17"/>
      <c r="E409" s="17"/>
      <c r="F409" s="17"/>
      <c r="G409" s="17"/>
    </row>
    <row r="410" ht="15" customHeight="1">
</row>
    <row r="411" ht="25" customHeight="1">
      <c r="A411" s="3" t="s">
        <v>424</v>
      </c>
      <c r="B411" s="3"/>
      <c r="C411" s="3"/>
      <c r="D411" s="3"/>
      <c r="E411" s="3"/>
      <c r="F411" s="3"/>
      <c r="G411" s="3"/>
    </row>
    <row r="412" ht="15" customHeight="1">
</row>
    <row r="413" ht="50" customHeight="1">
      <c r="A413" s="10" t="s">
        <v>243</v>
      </c>
      <c r="B413" s="10" t="s">
        <v>397</v>
      </c>
      <c r="C413" s="10"/>
      <c r="D413" s="10" t="s">
        <v>425</v>
      </c>
      <c r="E413" s="10" t="s">
        <v>426</v>
      </c>
      <c r="F413" s="10" t="s">
        <v>427</v>
      </c>
      <c r="G413" s="10" t="s">
        <v>428</v>
      </c>
    </row>
    <row r="414" ht="15" customHeight="1">
      <c r="A414" s="10">
        <v>1</v>
      </c>
      <c r="B414" s="10">
        <v>2</v>
      </c>
      <c r="C414" s="10"/>
      <c r="D414" s="10">
        <v>3</v>
      </c>
      <c r="E414" s="10">
        <v>4</v>
      </c>
      <c r="F414" s="10">
        <v>5</v>
      </c>
      <c r="G414" s="10">
        <v>6</v>
      </c>
    </row>
    <row r="415" ht="20" customHeight="1">
      <c r="A415" s="10" t="s">
        <v>362</v>
      </c>
      <c r="B415" s="11" t="s">
        <v>463</v>
      </c>
      <c r="C415" s="11"/>
      <c r="D415" s="10" t="s">
        <v>54</v>
      </c>
      <c r="E415" s="14">
        <v>12</v>
      </c>
      <c r="F415" s="14">
        <v>8000</v>
      </c>
      <c r="G415" s="14">
        <v>96000</v>
      </c>
    </row>
    <row r="416" ht="25" customHeight="1">
      <c r="A416" s="15" t="s">
        <v>430</v>
      </c>
      <c r="B416" s="15"/>
      <c r="C416" s="15"/>
      <c r="D416" s="15"/>
      <c r="E416" s="16">
        <f>SUBTOTAL(9,E415:E415)</f>
      </c>
      <c r="F416" s="16" t="s">
        <v>255</v>
      </c>
      <c r="G416" s="16">
        <f>SUBTOTAL(9,G415:G415)</f>
      </c>
    </row>
    <row r="417" ht="20" customHeight="1">
      <c r="A417" s="10" t="s">
        <v>366</v>
      </c>
      <c r="B417" s="11" t="s">
        <v>464</v>
      </c>
      <c r="C417" s="11"/>
      <c r="D417" s="10" t="s">
        <v>54</v>
      </c>
      <c r="E417" s="14">
        <v>12</v>
      </c>
      <c r="F417" s="14">
        <v>1635.3625</v>
      </c>
      <c r="G417" s="14">
        <v>19624.35</v>
      </c>
    </row>
    <row r="418" ht="25" customHeight="1">
      <c r="A418" s="15" t="s">
        <v>430</v>
      </c>
      <c r="B418" s="15"/>
      <c r="C418" s="15"/>
      <c r="D418" s="15"/>
      <c r="E418" s="16">
        <f>SUBTOTAL(9,E417:E417)</f>
      </c>
      <c r="F418" s="16" t="s">
        <v>255</v>
      </c>
      <c r="G418" s="16">
        <f>SUBTOTAL(9,G417:G417)</f>
      </c>
    </row>
    <row r="419" ht="20" customHeight="1">
      <c r="A419" s="10" t="s">
        <v>382</v>
      </c>
      <c r="B419" s="11" t="s">
        <v>429</v>
      </c>
      <c r="C419" s="11"/>
      <c r="D419" s="10" t="s">
        <v>54</v>
      </c>
      <c r="E419" s="14">
        <v>4</v>
      </c>
      <c r="F419" s="14">
        <v>1000</v>
      </c>
      <c r="G419" s="14">
        <v>4000</v>
      </c>
    </row>
    <row r="420" ht="25" customHeight="1">
      <c r="A420" s="15" t="s">
        <v>430</v>
      </c>
      <c r="B420" s="15"/>
      <c r="C420" s="15"/>
      <c r="D420" s="15"/>
      <c r="E420" s="16">
        <f>SUBTOTAL(9,E419:E419)</f>
      </c>
      <c r="F420" s="16" t="s">
        <v>255</v>
      </c>
      <c r="G420" s="16">
        <f>SUBTOTAL(9,G419:G419)</f>
      </c>
    </row>
    <row r="421" ht="25" customHeight="1">
      <c r="A421" s="15" t="s">
        <v>431</v>
      </c>
      <c r="B421" s="15"/>
      <c r="C421" s="15"/>
      <c r="D421" s="15"/>
      <c r="E421" s="15"/>
      <c r="F421" s="15"/>
      <c r="G421" s="16">
        <f>SUBTOTAL(9,G415:G420)</f>
      </c>
    </row>
    <row r="422" ht="25" customHeight="1">
</row>
    <row r="423" ht="20" customHeight="1">
      <c r="A423" s="23" t="s">
        <v>346</v>
      </c>
      <c r="B423" s="23"/>
      <c r="C423" s="17" t="s">
        <v>204</v>
      </c>
      <c r="D423" s="17"/>
      <c r="E423" s="17"/>
      <c r="F423" s="17"/>
      <c r="G423" s="17"/>
    </row>
    <row r="424" ht="20" customHeight="1">
      <c r="A424" s="23" t="s">
        <v>347</v>
      </c>
      <c r="B424" s="23"/>
      <c r="C424" s="17" t="s">
        <v>348</v>
      </c>
      <c r="D424" s="17"/>
      <c r="E424" s="17"/>
      <c r="F424" s="17"/>
      <c r="G424" s="17"/>
    </row>
    <row r="425" ht="25" customHeight="1">
      <c r="A425" s="23" t="s">
        <v>349</v>
      </c>
      <c r="B425" s="23"/>
      <c r="C425" s="17" t="s">
        <v>314</v>
      </c>
      <c r="D425" s="17"/>
      <c r="E425" s="17"/>
      <c r="F425" s="17"/>
      <c r="G425" s="17"/>
    </row>
    <row r="426" ht="15" customHeight="1">
</row>
    <row r="427" ht="25" customHeight="1">
      <c r="A427" s="3" t="s">
        <v>465</v>
      </c>
      <c r="B427" s="3"/>
      <c r="C427" s="3"/>
      <c r="D427" s="3"/>
      <c r="E427" s="3"/>
      <c r="F427" s="3"/>
      <c r="G427" s="3"/>
    </row>
    <row r="428" ht="15" customHeight="1">
</row>
    <row r="429" ht="50" customHeight="1">
      <c r="A429" s="10" t="s">
        <v>243</v>
      </c>
      <c r="B429" s="10" t="s">
        <v>397</v>
      </c>
      <c r="C429" s="10"/>
      <c r="D429" s="10" t="s">
        <v>425</v>
      </c>
      <c r="E429" s="10" t="s">
        <v>426</v>
      </c>
      <c r="F429" s="10" t="s">
        <v>427</v>
      </c>
      <c r="G429" s="10" t="s">
        <v>428</v>
      </c>
    </row>
    <row r="430" ht="15" customHeight="1">
      <c r="A430" s="10">
        <v>1</v>
      </c>
      <c r="B430" s="10">
        <v>2</v>
      </c>
      <c r="C430" s="10"/>
      <c r="D430" s="10">
        <v>3</v>
      </c>
      <c r="E430" s="10">
        <v>4</v>
      </c>
      <c r="F430" s="10">
        <v>5</v>
      </c>
      <c r="G430" s="10">
        <v>6</v>
      </c>
    </row>
    <row r="431" ht="20" customHeight="1">
      <c r="A431" s="10" t="s">
        <v>384</v>
      </c>
      <c r="B431" s="11" t="s">
        <v>466</v>
      </c>
      <c r="C431" s="11"/>
      <c r="D431" s="10" t="s">
        <v>54</v>
      </c>
      <c r="E431" s="14">
        <v>5</v>
      </c>
      <c r="F431" s="14">
        <v>2000</v>
      </c>
      <c r="G431" s="14">
        <v>10000</v>
      </c>
    </row>
    <row r="432" ht="25" customHeight="1">
      <c r="A432" s="15" t="s">
        <v>430</v>
      </c>
      <c r="B432" s="15"/>
      <c r="C432" s="15"/>
      <c r="D432" s="15"/>
      <c r="E432" s="16">
        <f>SUBTOTAL(9,E431:E431)</f>
      </c>
      <c r="F432" s="16" t="s">
        <v>255</v>
      </c>
      <c r="G432" s="16">
        <f>SUBTOTAL(9,G431:G431)</f>
      </c>
    </row>
    <row r="433" ht="40" customHeight="1">
      <c r="A433" s="10" t="s">
        <v>467</v>
      </c>
      <c r="B433" s="11" t="s">
        <v>468</v>
      </c>
      <c r="C433" s="11"/>
      <c r="D433" s="10" t="s">
        <v>54</v>
      </c>
      <c r="E433" s="14">
        <v>2</v>
      </c>
      <c r="F433" s="14">
        <v>25000</v>
      </c>
      <c r="G433" s="14">
        <v>50000</v>
      </c>
    </row>
    <row r="434" ht="25" customHeight="1">
      <c r="A434" s="15" t="s">
        <v>430</v>
      </c>
      <c r="B434" s="15"/>
      <c r="C434" s="15"/>
      <c r="D434" s="15"/>
      <c r="E434" s="16">
        <f>SUBTOTAL(9,E433:E433)</f>
      </c>
      <c r="F434" s="16" t="s">
        <v>255</v>
      </c>
      <c r="G434" s="16">
        <f>SUBTOTAL(9,G433:G433)</f>
      </c>
    </row>
    <row r="435" ht="25" customHeight="1">
      <c r="A435" s="15" t="s">
        <v>431</v>
      </c>
      <c r="B435" s="15"/>
      <c r="C435" s="15"/>
      <c r="D435" s="15"/>
      <c r="E435" s="15"/>
      <c r="F435" s="15"/>
      <c r="G435" s="16">
        <f>SUBTOTAL(9,G431:G434)</f>
      </c>
    </row>
    <row r="436" ht="25" customHeight="1">
</row>
    <row r="437" ht="20" customHeight="1">
      <c r="A437" s="23" t="s">
        <v>346</v>
      </c>
      <c r="B437" s="23"/>
      <c r="C437" s="17" t="s">
        <v>204</v>
      </c>
      <c r="D437" s="17"/>
      <c r="E437" s="17"/>
      <c r="F437" s="17"/>
      <c r="G437" s="17"/>
    </row>
    <row r="438" ht="20" customHeight="1">
      <c r="A438" s="23" t="s">
        <v>347</v>
      </c>
      <c r="B438" s="23"/>
      <c r="C438" s="17" t="s">
        <v>348</v>
      </c>
      <c r="D438" s="17"/>
      <c r="E438" s="17"/>
      <c r="F438" s="17"/>
      <c r="G438" s="17"/>
    </row>
    <row r="439" ht="25" customHeight="1">
      <c r="A439" s="23" t="s">
        <v>349</v>
      </c>
      <c r="B439" s="23"/>
      <c r="C439" s="17" t="s">
        <v>314</v>
      </c>
      <c r="D439" s="17"/>
      <c r="E439" s="17"/>
      <c r="F439" s="17"/>
      <c r="G439" s="17"/>
    </row>
    <row r="440" ht="15" customHeight="1">
</row>
    <row r="441" ht="25" customHeight="1">
      <c r="A441" s="3" t="s">
        <v>469</v>
      </c>
      <c r="B441" s="3"/>
      <c r="C441" s="3"/>
      <c r="D441" s="3"/>
      <c r="E441" s="3"/>
      <c r="F441" s="3"/>
      <c r="G441" s="3"/>
    </row>
    <row r="442" ht="15" customHeight="1">
</row>
    <row r="443" ht="50" customHeight="1">
      <c r="A443" s="10" t="s">
        <v>243</v>
      </c>
      <c r="B443" s="10" t="s">
        <v>397</v>
      </c>
      <c r="C443" s="10"/>
      <c r="D443" s="10" t="s">
        <v>425</v>
      </c>
      <c r="E443" s="10" t="s">
        <v>426</v>
      </c>
      <c r="F443" s="10" t="s">
        <v>427</v>
      </c>
      <c r="G443" s="10" t="s">
        <v>428</v>
      </c>
    </row>
    <row r="444" ht="15" customHeight="1">
      <c r="A444" s="10">
        <v>1</v>
      </c>
      <c r="B444" s="10">
        <v>2</v>
      </c>
      <c r="C444" s="10"/>
      <c r="D444" s="10">
        <v>3</v>
      </c>
      <c r="E444" s="10">
        <v>4</v>
      </c>
      <c r="F444" s="10">
        <v>5</v>
      </c>
      <c r="G444" s="10">
        <v>6</v>
      </c>
    </row>
    <row r="445" ht="20" customHeight="1">
      <c r="A445" s="10" t="s">
        <v>470</v>
      </c>
      <c r="B445" s="11" t="s">
        <v>471</v>
      </c>
      <c r="C445" s="11"/>
      <c r="D445" s="10" t="s">
        <v>54</v>
      </c>
      <c r="E445" s="14">
        <v>12</v>
      </c>
      <c r="F445" s="14">
        <v>1666.6666</v>
      </c>
      <c r="G445" s="14">
        <v>20000</v>
      </c>
    </row>
    <row r="446" ht="25" customHeight="1">
      <c r="A446" s="15" t="s">
        <v>430</v>
      </c>
      <c r="B446" s="15"/>
      <c r="C446" s="15"/>
      <c r="D446" s="15"/>
      <c r="E446" s="16">
        <f>SUBTOTAL(9,E445:E445)</f>
      </c>
      <c r="F446" s="16" t="s">
        <v>255</v>
      </c>
      <c r="G446" s="16">
        <f>SUBTOTAL(9,G445:G445)</f>
      </c>
    </row>
    <row r="447" ht="25" customHeight="1">
      <c r="A447" s="15" t="s">
        <v>431</v>
      </c>
      <c r="B447" s="15"/>
      <c r="C447" s="15"/>
      <c r="D447" s="15"/>
      <c r="E447" s="15"/>
      <c r="F447" s="15"/>
      <c r="G447" s="16">
        <f>SUBTOTAL(9,G445:G446)</f>
      </c>
    </row>
    <row r="448" ht="25" customHeight="1">
</row>
    <row r="449" ht="20" customHeight="1">
      <c r="A449" s="23" t="s">
        <v>346</v>
      </c>
      <c r="B449" s="23"/>
      <c r="C449" s="17" t="s">
        <v>204</v>
      </c>
      <c r="D449" s="17"/>
      <c r="E449" s="17"/>
      <c r="F449" s="17"/>
      <c r="G449" s="17"/>
    </row>
    <row r="450" ht="20" customHeight="1">
      <c r="A450" s="23" t="s">
        <v>347</v>
      </c>
      <c r="B450" s="23"/>
      <c r="C450" s="17" t="s">
        <v>348</v>
      </c>
      <c r="D450" s="17"/>
      <c r="E450" s="17"/>
      <c r="F450" s="17"/>
      <c r="G450" s="17"/>
    </row>
    <row r="451" ht="25" customHeight="1">
      <c r="A451" s="23" t="s">
        <v>349</v>
      </c>
      <c r="B451" s="23"/>
      <c r="C451" s="17" t="s">
        <v>314</v>
      </c>
      <c r="D451" s="17"/>
      <c r="E451" s="17"/>
      <c r="F451" s="17"/>
      <c r="G451" s="17"/>
    </row>
    <row r="452" ht="15" customHeight="1">
</row>
    <row r="453" ht="25" customHeight="1">
      <c r="A453" s="3" t="s">
        <v>432</v>
      </c>
      <c r="B453" s="3"/>
      <c r="C453" s="3"/>
      <c r="D453" s="3"/>
      <c r="E453" s="3"/>
      <c r="F453" s="3"/>
      <c r="G453" s="3"/>
    </row>
    <row r="454" ht="15" customHeight="1">
</row>
    <row r="455" ht="50" customHeight="1">
      <c r="A455" s="10" t="s">
        <v>243</v>
      </c>
      <c r="B455" s="10" t="s">
        <v>397</v>
      </c>
      <c r="C455" s="10"/>
      <c r="D455" s="10" t="s">
        <v>425</v>
      </c>
      <c r="E455" s="10" t="s">
        <v>426</v>
      </c>
      <c r="F455" s="10" t="s">
        <v>427</v>
      </c>
      <c r="G455" s="10" t="s">
        <v>428</v>
      </c>
    </row>
    <row r="456" ht="15" customHeight="1">
      <c r="A456" s="10">
        <v>1</v>
      </c>
      <c r="B456" s="10">
        <v>2</v>
      </c>
      <c r="C456" s="10"/>
      <c r="D456" s="10">
        <v>3</v>
      </c>
      <c r="E456" s="10">
        <v>4</v>
      </c>
      <c r="F456" s="10">
        <v>5</v>
      </c>
      <c r="G456" s="10">
        <v>6</v>
      </c>
    </row>
    <row r="457" ht="40" customHeight="1">
      <c r="A457" s="10" t="s">
        <v>380</v>
      </c>
      <c r="B457" s="11" t="s">
        <v>472</v>
      </c>
      <c r="C457" s="11"/>
      <c r="D457" s="10" t="s">
        <v>54</v>
      </c>
      <c r="E457" s="14">
        <v>4</v>
      </c>
      <c r="F457" s="14">
        <v>10212</v>
      </c>
      <c r="G457" s="14">
        <v>40848</v>
      </c>
    </row>
    <row r="458" ht="25" customHeight="1">
      <c r="A458" s="15" t="s">
        <v>430</v>
      </c>
      <c r="B458" s="15"/>
      <c r="C458" s="15"/>
      <c r="D458" s="15"/>
      <c r="E458" s="16">
        <f>SUBTOTAL(9,E457:E457)</f>
      </c>
      <c r="F458" s="16" t="s">
        <v>255</v>
      </c>
      <c r="G458" s="16">
        <f>SUBTOTAL(9,G457:G457)</f>
      </c>
    </row>
    <row r="459" ht="40" customHeight="1">
      <c r="A459" s="10" t="s">
        <v>473</v>
      </c>
      <c r="B459" s="11" t="s">
        <v>474</v>
      </c>
      <c r="C459" s="11"/>
      <c r="D459" s="10" t="s">
        <v>54</v>
      </c>
      <c r="E459" s="14">
        <v>1</v>
      </c>
      <c r="F459" s="14">
        <v>18000</v>
      </c>
      <c r="G459" s="14">
        <v>18000</v>
      </c>
    </row>
    <row r="460" ht="25" customHeight="1">
      <c r="A460" s="15" t="s">
        <v>430</v>
      </c>
      <c r="B460" s="15"/>
      <c r="C460" s="15"/>
      <c r="D460" s="15"/>
      <c r="E460" s="16">
        <f>SUBTOTAL(9,E459:E459)</f>
      </c>
      <c r="F460" s="16" t="s">
        <v>255</v>
      </c>
      <c r="G460" s="16">
        <f>SUBTOTAL(9,G459:G459)</f>
      </c>
    </row>
    <row r="461" ht="20" customHeight="1">
      <c r="A461" s="10" t="s">
        <v>475</v>
      </c>
      <c r="B461" s="11" t="s">
        <v>476</v>
      </c>
      <c r="C461" s="11"/>
      <c r="D461" s="10" t="s">
        <v>54</v>
      </c>
      <c r="E461" s="14">
        <v>4</v>
      </c>
      <c r="F461" s="14">
        <v>13500</v>
      </c>
      <c r="G461" s="14">
        <v>54000</v>
      </c>
    </row>
    <row r="462" ht="25" customHeight="1">
      <c r="A462" s="15" t="s">
        <v>430</v>
      </c>
      <c r="B462" s="15"/>
      <c r="C462" s="15"/>
      <c r="D462" s="15"/>
      <c r="E462" s="16">
        <f>SUBTOTAL(9,E461:E461)</f>
      </c>
      <c r="F462" s="16" t="s">
        <v>255</v>
      </c>
      <c r="G462" s="16">
        <f>SUBTOTAL(9,G461:G461)</f>
      </c>
    </row>
    <row r="463" ht="40" customHeight="1">
      <c r="A463" s="10" t="s">
        <v>477</v>
      </c>
      <c r="B463" s="11" t="s">
        <v>478</v>
      </c>
      <c r="C463" s="11"/>
      <c r="D463" s="10" t="s">
        <v>54</v>
      </c>
      <c r="E463" s="14">
        <v>4</v>
      </c>
      <c r="F463" s="14">
        <v>7500</v>
      </c>
      <c r="G463" s="14">
        <v>30000</v>
      </c>
    </row>
    <row r="464" ht="25" customHeight="1">
      <c r="A464" s="15" t="s">
        <v>430</v>
      </c>
      <c r="B464" s="15"/>
      <c r="C464" s="15"/>
      <c r="D464" s="15"/>
      <c r="E464" s="16">
        <f>SUBTOTAL(9,E463:E463)</f>
      </c>
      <c r="F464" s="16" t="s">
        <v>255</v>
      </c>
      <c r="G464" s="16">
        <f>SUBTOTAL(9,G463:G463)</f>
      </c>
    </row>
    <row r="465" ht="20" customHeight="1">
      <c r="A465" s="10" t="s">
        <v>479</v>
      </c>
      <c r="B465" s="11" t="s">
        <v>480</v>
      </c>
      <c r="C465" s="11"/>
      <c r="D465" s="10" t="s">
        <v>54</v>
      </c>
      <c r="E465" s="14">
        <v>2</v>
      </c>
      <c r="F465" s="14">
        <v>3000</v>
      </c>
      <c r="G465" s="14">
        <v>6000</v>
      </c>
    </row>
    <row r="466" ht="25" customHeight="1">
      <c r="A466" s="15" t="s">
        <v>430</v>
      </c>
      <c r="B466" s="15"/>
      <c r="C466" s="15"/>
      <c r="D466" s="15"/>
      <c r="E466" s="16">
        <f>SUBTOTAL(9,E465:E465)</f>
      </c>
      <c r="F466" s="16" t="s">
        <v>255</v>
      </c>
      <c r="G466" s="16">
        <f>SUBTOTAL(9,G465:G465)</f>
      </c>
    </row>
    <row r="467" ht="40" customHeight="1">
      <c r="A467" s="10" t="s">
        <v>481</v>
      </c>
      <c r="B467" s="11" t="s">
        <v>482</v>
      </c>
      <c r="C467" s="11"/>
      <c r="D467" s="10" t="s">
        <v>54</v>
      </c>
      <c r="E467" s="14">
        <v>2</v>
      </c>
      <c r="F467" s="14">
        <v>3175</v>
      </c>
      <c r="G467" s="14">
        <v>6350</v>
      </c>
    </row>
    <row r="468" ht="25" customHeight="1">
      <c r="A468" s="15" t="s">
        <v>430</v>
      </c>
      <c r="B468" s="15"/>
      <c r="C468" s="15"/>
      <c r="D468" s="15"/>
      <c r="E468" s="16">
        <f>SUBTOTAL(9,E467:E467)</f>
      </c>
      <c r="F468" s="16" t="s">
        <v>255</v>
      </c>
      <c r="G468" s="16">
        <f>SUBTOTAL(9,G467:G467)</f>
      </c>
    </row>
    <row r="469" ht="20" customHeight="1">
      <c r="A469" s="10" t="s">
        <v>483</v>
      </c>
      <c r="B469" s="11" t="s">
        <v>484</v>
      </c>
      <c r="C469" s="11"/>
      <c r="D469" s="10" t="s">
        <v>54</v>
      </c>
      <c r="E469" s="14">
        <v>3</v>
      </c>
      <c r="F469" s="14">
        <v>22383.29</v>
      </c>
      <c r="G469" s="14">
        <v>67149.87</v>
      </c>
    </row>
    <row r="470" ht="25" customHeight="1">
      <c r="A470" s="15" t="s">
        <v>430</v>
      </c>
      <c r="B470" s="15"/>
      <c r="C470" s="15"/>
      <c r="D470" s="15"/>
      <c r="E470" s="16">
        <f>SUBTOTAL(9,E469:E469)</f>
      </c>
      <c r="F470" s="16" t="s">
        <v>255</v>
      </c>
      <c r="G470" s="16">
        <f>SUBTOTAL(9,G469:G469)</f>
      </c>
    </row>
    <row r="471" ht="20" customHeight="1">
      <c r="A471" s="10" t="s">
        <v>485</v>
      </c>
      <c r="B471" s="11" t="s">
        <v>486</v>
      </c>
      <c r="C471" s="11"/>
      <c r="D471" s="10" t="s">
        <v>54</v>
      </c>
      <c r="E471" s="14">
        <v>3</v>
      </c>
      <c r="F471" s="14">
        <v>2835</v>
      </c>
      <c r="G471" s="14">
        <v>8505</v>
      </c>
    </row>
    <row r="472" ht="25" customHeight="1">
      <c r="A472" s="15" t="s">
        <v>430</v>
      </c>
      <c r="B472" s="15"/>
      <c r="C472" s="15"/>
      <c r="D472" s="15"/>
      <c r="E472" s="16">
        <f>SUBTOTAL(9,E471:E471)</f>
      </c>
      <c r="F472" s="16" t="s">
        <v>255</v>
      </c>
      <c r="G472" s="16">
        <f>SUBTOTAL(9,G471:G471)</f>
      </c>
    </row>
    <row r="473" ht="40" customHeight="1">
      <c r="A473" s="10" t="s">
        <v>487</v>
      </c>
      <c r="B473" s="11" t="s">
        <v>488</v>
      </c>
      <c r="C473" s="11"/>
      <c r="D473" s="10" t="s">
        <v>54</v>
      </c>
      <c r="E473" s="14">
        <v>3</v>
      </c>
      <c r="F473" s="14">
        <v>7875</v>
      </c>
      <c r="G473" s="14">
        <v>23625</v>
      </c>
    </row>
    <row r="474" ht="25" customHeight="1">
      <c r="A474" s="15" t="s">
        <v>430</v>
      </c>
      <c r="B474" s="15"/>
      <c r="C474" s="15"/>
      <c r="D474" s="15"/>
      <c r="E474" s="16">
        <f>SUBTOTAL(9,E473:E473)</f>
      </c>
      <c r="F474" s="16" t="s">
        <v>255</v>
      </c>
      <c r="G474" s="16">
        <f>SUBTOTAL(9,G473:G473)</f>
      </c>
    </row>
    <row r="475" ht="40" customHeight="1">
      <c r="A475" s="10" t="s">
        <v>489</v>
      </c>
      <c r="B475" s="11" t="s">
        <v>490</v>
      </c>
      <c r="C475" s="11"/>
      <c r="D475" s="10" t="s">
        <v>54</v>
      </c>
      <c r="E475" s="14">
        <v>8</v>
      </c>
      <c r="F475" s="14">
        <v>3500</v>
      </c>
      <c r="G475" s="14">
        <v>28000</v>
      </c>
    </row>
    <row r="476" ht="25" customHeight="1">
      <c r="A476" s="15" t="s">
        <v>430</v>
      </c>
      <c r="B476" s="15"/>
      <c r="C476" s="15"/>
      <c r="D476" s="15"/>
      <c r="E476" s="16">
        <f>SUBTOTAL(9,E475:E475)</f>
      </c>
      <c r="F476" s="16" t="s">
        <v>255</v>
      </c>
      <c r="G476" s="16">
        <f>SUBTOTAL(9,G475:G475)</f>
      </c>
    </row>
    <row r="477" ht="25" customHeight="1">
      <c r="A477" s="15" t="s">
        <v>431</v>
      </c>
      <c r="B477" s="15"/>
      <c r="C477" s="15"/>
      <c r="D477" s="15"/>
      <c r="E477" s="15"/>
      <c r="F477" s="15"/>
      <c r="G477" s="16">
        <f>SUBTOTAL(9,G457:G476)</f>
      </c>
    </row>
    <row r="478" ht="25" customHeight="1">
</row>
    <row r="479" ht="20" customHeight="1">
      <c r="A479" s="23" t="s">
        <v>346</v>
      </c>
      <c r="B479" s="23"/>
      <c r="C479" s="17" t="s">
        <v>204</v>
      </c>
      <c r="D479" s="17"/>
      <c r="E479" s="17"/>
      <c r="F479" s="17"/>
      <c r="G479" s="17"/>
    </row>
    <row r="480" ht="20" customHeight="1">
      <c r="A480" s="23" t="s">
        <v>347</v>
      </c>
      <c r="B480" s="23"/>
      <c r="C480" s="17" t="s">
        <v>348</v>
      </c>
      <c r="D480" s="17"/>
      <c r="E480" s="17"/>
      <c r="F480" s="17"/>
      <c r="G480" s="17"/>
    </row>
    <row r="481" ht="25" customHeight="1">
      <c r="A481" s="23" t="s">
        <v>349</v>
      </c>
      <c r="B481" s="23"/>
      <c r="C481" s="17" t="s">
        <v>314</v>
      </c>
      <c r="D481" s="17"/>
      <c r="E481" s="17"/>
      <c r="F481" s="17"/>
      <c r="G481" s="17"/>
    </row>
    <row r="482" ht="15" customHeight="1">
</row>
    <row r="483" ht="25" customHeight="1">
      <c r="A483" s="3" t="s">
        <v>435</v>
      </c>
      <c r="B483" s="3"/>
      <c r="C483" s="3"/>
      <c r="D483" s="3"/>
      <c r="E483" s="3"/>
      <c r="F483" s="3"/>
      <c r="G483" s="3"/>
    </row>
    <row r="484" ht="15" customHeight="1">
</row>
    <row r="485" ht="50" customHeight="1">
      <c r="A485" s="10" t="s">
        <v>243</v>
      </c>
      <c r="B485" s="10" t="s">
        <v>397</v>
      </c>
      <c r="C485" s="10"/>
      <c r="D485" s="10" t="s">
        <v>425</v>
      </c>
      <c r="E485" s="10" t="s">
        <v>426</v>
      </c>
      <c r="F485" s="10" t="s">
        <v>427</v>
      </c>
      <c r="G485" s="10" t="s">
        <v>428</v>
      </c>
    </row>
    <row r="486" ht="15" customHeight="1">
      <c r="A486" s="10">
        <v>1</v>
      </c>
      <c r="B486" s="10">
        <v>2</v>
      </c>
      <c r="C486" s="10"/>
      <c r="D486" s="10">
        <v>3</v>
      </c>
      <c r="E486" s="10">
        <v>4</v>
      </c>
      <c r="F486" s="10">
        <v>5</v>
      </c>
      <c r="G486" s="10">
        <v>6</v>
      </c>
    </row>
    <row r="487" ht="40" customHeight="1">
      <c r="A487" s="10" t="s">
        <v>363</v>
      </c>
      <c r="B487" s="11" t="s">
        <v>491</v>
      </c>
      <c r="C487" s="11"/>
      <c r="D487" s="10" t="s">
        <v>54</v>
      </c>
      <c r="E487" s="14">
        <v>12</v>
      </c>
      <c r="F487" s="14">
        <v>2284.34</v>
      </c>
      <c r="G487" s="14">
        <v>27412.08</v>
      </c>
    </row>
    <row r="488" ht="25" customHeight="1">
      <c r="A488" s="15" t="s">
        <v>430</v>
      </c>
      <c r="B488" s="15"/>
      <c r="C488" s="15"/>
      <c r="D488" s="15"/>
      <c r="E488" s="16">
        <f>SUBTOTAL(9,E487:E487)</f>
      </c>
      <c r="F488" s="16" t="s">
        <v>255</v>
      </c>
      <c r="G488" s="16">
        <f>SUBTOTAL(9,G487:G487)</f>
      </c>
    </row>
    <row r="489" ht="20" customHeight="1">
      <c r="A489" s="10" t="s">
        <v>364</v>
      </c>
      <c r="B489" s="11" t="s">
        <v>492</v>
      </c>
      <c r="C489" s="11"/>
      <c r="D489" s="10" t="s">
        <v>54</v>
      </c>
      <c r="E489" s="14">
        <v>12</v>
      </c>
      <c r="F489" s="14">
        <v>561883.92</v>
      </c>
      <c r="G489" s="14">
        <v>6742607.04</v>
      </c>
    </row>
    <row r="490" ht="25" customHeight="1">
      <c r="A490" s="15" t="s">
        <v>430</v>
      </c>
      <c r="B490" s="15"/>
      <c r="C490" s="15"/>
      <c r="D490" s="15"/>
      <c r="E490" s="16">
        <f>SUBTOTAL(9,E489:E489)</f>
      </c>
      <c r="F490" s="16" t="s">
        <v>255</v>
      </c>
      <c r="G490" s="16">
        <f>SUBTOTAL(9,G489:G489)</f>
      </c>
    </row>
    <row r="491" ht="20" customHeight="1">
      <c r="A491" s="10" t="s">
        <v>367</v>
      </c>
      <c r="B491" s="11" t="s">
        <v>493</v>
      </c>
      <c r="C491" s="11"/>
      <c r="D491" s="10" t="s">
        <v>54</v>
      </c>
      <c r="E491" s="14">
        <v>12</v>
      </c>
      <c r="F491" s="14">
        <v>10304</v>
      </c>
      <c r="G491" s="14">
        <v>123648</v>
      </c>
    </row>
    <row r="492" ht="25" customHeight="1">
      <c r="A492" s="15" t="s">
        <v>430</v>
      </c>
      <c r="B492" s="15"/>
      <c r="C492" s="15"/>
      <c r="D492" s="15"/>
      <c r="E492" s="16">
        <f>SUBTOTAL(9,E491:E491)</f>
      </c>
      <c r="F492" s="16" t="s">
        <v>255</v>
      </c>
      <c r="G492" s="16">
        <f>SUBTOTAL(9,G491:G491)</f>
      </c>
    </row>
    <row r="493" ht="40" customHeight="1">
      <c r="A493" s="10" t="s">
        <v>368</v>
      </c>
      <c r="B493" s="11" t="s">
        <v>494</v>
      </c>
      <c r="C493" s="11"/>
      <c r="D493" s="10" t="s">
        <v>54</v>
      </c>
      <c r="E493" s="14">
        <v>12</v>
      </c>
      <c r="F493" s="14">
        <v>11760</v>
      </c>
      <c r="G493" s="14">
        <v>141120</v>
      </c>
    </row>
    <row r="494" ht="25" customHeight="1">
      <c r="A494" s="15" t="s">
        <v>430</v>
      </c>
      <c r="B494" s="15"/>
      <c r="C494" s="15"/>
      <c r="D494" s="15"/>
      <c r="E494" s="16">
        <f>SUBTOTAL(9,E493:E493)</f>
      </c>
      <c r="F494" s="16" t="s">
        <v>255</v>
      </c>
      <c r="G494" s="16">
        <f>SUBTOTAL(9,G493:G493)</f>
      </c>
    </row>
    <row r="495" ht="20" customHeight="1">
      <c r="A495" s="10" t="s">
        <v>369</v>
      </c>
      <c r="B495" s="11" t="s">
        <v>495</v>
      </c>
      <c r="C495" s="11"/>
      <c r="D495" s="10" t="s">
        <v>54</v>
      </c>
      <c r="E495" s="14">
        <v>1</v>
      </c>
      <c r="F495" s="14">
        <v>80000</v>
      </c>
      <c r="G495" s="14">
        <v>80000</v>
      </c>
    </row>
    <row r="496" ht="25" customHeight="1">
      <c r="A496" s="15" t="s">
        <v>430</v>
      </c>
      <c r="B496" s="15"/>
      <c r="C496" s="15"/>
      <c r="D496" s="15"/>
      <c r="E496" s="16">
        <f>SUBTOTAL(9,E495:E495)</f>
      </c>
      <c r="F496" s="16" t="s">
        <v>255</v>
      </c>
      <c r="G496" s="16">
        <f>SUBTOTAL(9,G495:G495)</f>
      </c>
    </row>
    <row r="497" ht="40" customHeight="1">
      <c r="A497" s="10" t="s">
        <v>496</v>
      </c>
      <c r="B497" s="11" t="s">
        <v>497</v>
      </c>
      <c r="C497" s="11"/>
      <c r="D497" s="10" t="s">
        <v>54</v>
      </c>
      <c r="E497" s="14">
        <v>4</v>
      </c>
      <c r="F497" s="14">
        <v>30000</v>
      </c>
      <c r="G497" s="14">
        <v>120000</v>
      </c>
    </row>
    <row r="498" ht="25" customHeight="1">
      <c r="A498" s="15" t="s">
        <v>430</v>
      </c>
      <c r="B498" s="15"/>
      <c r="C498" s="15"/>
      <c r="D498" s="15"/>
      <c r="E498" s="16">
        <f>SUBTOTAL(9,E497:E497)</f>
      </c>
      <c r="F498" s="16" t="s">
        <v>255</v>
      </c>
      <c r="G498" s="16">
        <f>SUBTOTAL(9,G497:G497)</f>
      </c>
    </row>
    <row r="499" ht="20" customHeight="1">
      <c r="A499" s="10" t="s">
        <v>498</v>
      </c>
      <c r="B499" s="11" t="s">
        <v>499</v>
      </c>
      <c r="C499" s="11"/>
      <c r="D499" s="10" t="s">
        <v>54</v>
      </c>
      <c r="E499" s="14">
        <v>1</v>
      </c>
      <c r="F499" s="14">
        <v>14400</v>
      </c>
      <c r="G499" s="14">
        <v>14400</v>
      </c>
    </row>
    <row r="500" ht="25" customHeight="1">
      <c r="A500" s="15" t="s">
        <v>430</v>
      </c>
      <c r="B500" s="15"/>
      <c r="C500" s="15"/>
      <c r="D500" s="15"/>
      <c r="E500" s="16">
        <f>SUBTOTAL(9,E499:E499)</f>
      </c>
      <c r="F500" s="16" t="s">
        <v>255</v>
      </c>
      <c r="G500" s="16">
        <f>SUBTOTAL(9,G499:G499)</f>
      </c>
    </row>
    <row r="501" ht="20" customHeight="1">
      <c r="A501" s="10" t="s">
        <v>500</v>
      </c>
      <c r="B501" s="11" t="s">
        <v>501</v>
      </c>
      <c r="C501" s="11"/>
      <c r="D501" s="10" t="s">
        <v>54</v>
      </c>
      <c r="E501" s="14">
        <v>12</v>
      </c>
      <c r="F501" s="14">
        <v>1666.6666</v>
      </c>
      <c r="G501" s="14">
        <v>20000</v>
      </c>
    </row>
    <row r="502" ht="25" customHeight="1">
      <c r="A502" s="15" t="s">
        <v>430</v>
      </c>
      <c r="B502" s="15"/>
      <c r="C502" s="15"/>
      <c r="D502" s="15"/>
      <c r="E502" s="16">
        <f>SUBTOTAL(9,E501:E501)</f>
      </c>
      <c r="F502" s="16" t="s">
        <v>255</v>
      </c>
      <c r="G502" s="16">
        <f>SUBTOTAL(9,G501:G501)</f>
      </c>
    </row>
    <row r="503" ht="20" customHeight="1">
      <c r="A503" s="10" t="s">
        <v>502</v>
      </c>
      <c r="B503" s="11" t="s">
        <v>503</v>
      </c>
      <c r="C503" s="11"/>
      <c r="D503" s="10" t="s">
        <v>54</v>
      </c>
      <c r="E503" s="14">
        <v>2</v>
      </c>
      <c r="F503" s="14">
        <v>10000</v>
      </c>
      <c r="G503" s="14">
        <v>20000</v>
      </c>
    </row>
    <row r="504" ht="25" customHeight="1">
      <c r="A504" s="15" t="s">
        <v>430</v>
      </c>
      <c r="B504" s="15"/>
      <c r="C504" s="15"/>
      <c r="D504" s="15"/>
      <c r="E504" s="16">
        <f>SUBTOTAL(9,E503:E503)</f>
      </c>
      <c r="F504" s="16" t="s">
        <v>255</v>
      </c>
      <c r="G504" s="16">
        <f>SUBTOTAL(9,G503:G503)</f>
      </c>
    </row>
    <row r="505" ht="60" customHeight="1">
      <c r="A505" s="10" t="s">
        <v>504</v>
      </c>
      <c r="B505" s="11" t="s">
        <v>505</v>
      </c>
      <c r="C505" s="11"/>
      <c r="D505" s="10" t="s">
        <v>54</v>
      </c>
      <c r="E505" s="14">
        <v>4</v>
      </c>
      <c r="F505" s="14">
        <v>10762.5</v>
      </c>
      <c r="G505" s="14">
        <v>43050</v>
      </c>
    </row>
    <row r="506" ht="25" customHeight="1">
      <c r="A506" s="15" t="s">
        <v>430</v>
      </c>
      <c r="B506" s="15"/>
      <c r="C506" s="15"/>
      <c r="D506" s="15"/>
      <c r="E506" s="16">
        <f>SUBTOTAL(9,E505:E505)</f>
      </c>
      <c r="F506" s="16" t="s">
        <v>255</v>
      </c>
      <c r="G506" s="16">
        <f>SUBTOTAL(9,G505:G505)</f>
      </c>
    </row>
    <row r="507" ht="20" customHeight="1">
      <c r="A507" s="10" t="s">
        <v>506</v>
      </c>
      <c r="B507" s="11" t="s">
        <v>507</v>
      </c>
      <c r="C507" s="11"/>
      <c r="D507" s="10" t="s">
        <v>54</v>
      </c>
      <c r="E507" s="14">
        <v>4</v>
      </c>
      <c r="F507" s="14">
        <v>8750</v>
      </c>
      <c r="G507" s="14">
        <v>35000</v>
      </c>
    </row>
    <row r="508" ht="25" customHeight="1">
      <c r="A508" s="15" t="s">
        <v>430</v>
      </c>
      <c r="B508" s="15"/>
      <c r="C508" s="15"/>
      <c r="D508" s="15"/>
      <c r="E508" s="16">
        <f>SUBTOTAL(9,E507:E507)</f>
      </c>
      <c r="F508" s="16" t="s">
        <v>255</v>
      </c>
      <c r="G508" s="16">
        <f>SUBTOTAL(9,G507:G507)</f>
      </c>
    </row>
    <row r="509" ht="40" customHeight="1">
      <c r="A509" s="10" t="s">
        <v>508</v>
      </c>
      <c r="B509" s="11" t="s">
        <v>509</v>
      </c>
      <c r="C509" s="11"/>
      <c r="D509" s="10" t="s">
        <v>54</v>
      </c>
      <c r="E509" s="14">
        <v>4</v>
      </c>
      <c r="F509" s="14">
        <v>4439.25</v>
      </c>
      <c r="G509" s="14">
        <v>17757</v>
      </c>
    </row>
    <row r="510" ht="25" customHeight="1">
      <c r="A510" s="15" t="s">
        <v>430</v>
      </c>
      <c r="B510" s="15"/>
      <c r="C510" s="15"/>
      <c r="D510" s="15"/>
      <c r="E510" s="16">
        <f>SUBTOTAL(9,E509:E509)</f>
      </c>
      <c r="F510" s="16" t="s">
        <v>255</v>
      </c>
      <c r="G510" s="16">
        <f>SUBTOTAL(9,G509:G509)</f>
      </c>
    </row>
    <row r="511" ht="20" customHeight="1">
      <c r="A511" s="10" t="s">
        <v>510</v>
      </c>
      <c r="B511" s="11" t="s">
        <v>511</v>
      </c>
      <c r="C511" s="11"/>
      <c r="D511" s="10" t="s">
        <v>54</v>
      </c>
      <c r="E511" s="14">
        <v>1</v>
      </c>
      <c r="F511" s="14">
        <v>9660</v>
      </c>
      <c r="G511" s="14">
        <v>9660</v>
      </c>
    </row>
    <row r="512" ht="25" customHeight="1">
      <c r="A512" s="15" t="s">
        <v>430</v>
      </c>
      <c r="B512" s="15"/>
      <c r="C512" s="15"/>
      <c r="D512" s="15"/>
      <c r="E512" s="16">
        <f>SUBTOTAL(9,E511:E511)</f>
      </c>
      <c r="F512" s="16" t="s">
        <v>255</v>
      </c>
      <c r="G512" s="16">
        <f>SUBTOTAL(9,G511:G511)</f>
      </c>
    </row>
    <row r="513" ht="20" customHeight="1">
      <c r="A513" s="10" t="s">
        <v>512</v>
      </c>
      <c r="B513" s="11" t="s">
        <v>513</v>
      </c>
      <c r="C513" s="11"/>
      <c r="D513" s="10" t="s">
        <v>54</v>
      </c>
      <c r="E513" s="14">
        <v>2</v>
      </c>
      <c r="F513" s="14">
        <v>10000</v>
      </c>
      <c r="G513" s="14">
        <v>20000</v>
      </c>
    </row>
    <row r="514" ht="25" customHeight="1">
      <c r="A514" s="15" t="s">
        <v>430</v>
      </c>
      <c r="B514" s="15"/>
      <c r="C514" s="15"/>
      <c r="D514" s="15"/>
      <c r="E514" s="16">
        <f>SUBTOTAL(9,E513:E513)</f>
      </c>
      <c r="F514" s="16" t="s">
        <v>255</v>
      </c>
      <c r="G514" s="16">
        <f>SUBTOTAL(9,G513:G513)</f>
      </c>
    </row>
    <row r="515" ht="25" customHeight="1">
      <c r="A515" s="15" t="s">
        <v>431</v>
      </c>
      <c r="B515" s="15"/>
      <c r="C515" s="15"/>
      <c r="D515" s="15"/>
      <c r="E515" s="15"/>
      <c r="F515" s="15"/>
      <c r="G515" s="16">
        <f>SUBTOTAL(9,G487:G514)</f>
      </c>
    </row>
    <row r="516" ht="25" customHeight="1">
</row>
    <row r="517" ht="20" customHeight="1">
      <c r="A517" s="23" t="s">
        <v>346</v>
      </c>
      <c r="B517" s="23"/>
      <c r="C517" s="17" t="s">
        <v>204</v>
      </c>
      <c r="D517" s="17"/>
      <c r="E517" s="17"/>
      <c r="F517" s="17"/>
      <c r="G517" s="17"/>
    </row>
    <row r="518" ht="20" customHeight="1">
      <c r="A518" s="23" t="s">
        <v>347</v>
      </c>
      <c r="B518" s="23"/>
      <c r="C518" s="17" t="s">
        <v>348</v>
      </c>
      <c r="D518" s="17"/>
      <c r="E518" s="17"/>
      <c r="F518" s="17"/>
      <c r="G518" s="17"/>
    </row>
    <row r="519" ht="25" customHeight="1">
      <c r="A519" s="23" t="s">
        <v>349</v>
      </c>
      <c r="B519" s="23"/>
      <c r="C519" s="17" t="s">
        <v>314</v>
      </c>
      <c r="D519" s="17"/>
      <c r="E519" s="17"/>
      <c r="F519" s="17"/>
      <c r="G519" s="17"/>
    </row>
    <row r="520" ht="15" customHeight="1">
</row>
    <row r="521" ht="25" customHeight="1">
      <c r="A521" s="3" t="s">
        <v>518</v>
      </c>
      <c r="B521" s="3"/>
      <c r="C521" s="3"/>
      <c r="D521" s="3"/>
      <c r="E521" s="3"/>
      <c r="F521" s="3"/>
      <c r="G521" s="3"/>
    </row>
    <row r="522" ht="15" customHeight="1">
</row>
    <row r="523" ht="50" customHeight="1">
      <c r="A523" s="10" t="s">
        <v>243</v>
      </c>
      <c r="B523" s="10" t="s">
        <v>397</v>
      </c>
      <c r="C523" s="10"/>
      <c r="D523" s="10" t="s">
        <v>425</v>
      </c>
      <c r="E523" s="10" t="s">
        <v>426</v>
      </c>
      <c r="F523" s="10" t="s">
        <v>427</v>
      </c>
      <c r="G523" s="10" t="s">
        <v>428</v>
      </c>
    </row>
    <row r="524" ht="15" customHeight="1">
      <c r="A524" s="10">
        <v>1</v>
      </c>
      <c r="B524" s="10">
        <v>2</v>
      </c>
      <c r="C524" s="10"/>
      <c r="D524" s="10">
        <v>3</v>
      </c>
      <c r="E524" s="10">
        <v>4</v>
      </c>
      <c r="F524" s="10">
        <v>5</v>
      </c>
      <c r="G524" s="10">
        <v>6</v>
      </c>
    </row>
    <row r="525" ht="20" customHeight="1">
      <c r="A525" s="10" t="s">
        <v>519</v>
      </c>
      <c r="B525" s="11" t="s">
        <v>520</v>
      </c>
      <c r="C525" s="11"/>
      <c r="D525" s="10" t="s">
        <v>54</v>
      </c>
      <c r="E525" s="14">
        <v>2</v>
      </c>
      <c r="F525" s="14">
        <v>5000</v>
      </c>
      <c r="G525" s="14">
        <v>10000</v>
      </c>
    </row>
    <row r="526" ht="25" customHeight="1">
      <c r="A526" s="15" t="s">
        <v>430</v>
      </c>
      <c r="B526" s="15"/>
      <c r="C526" s="15"/>
      <c r="D526" s="15"/>
      <c r="E526" s="16">
        <f>SUBTOTAL(9,E525:E525)</f>
      </c>
      <c r="F526" s="16" t="s">
        <v>255</v>
      </c>
      <c r="G526" s="16">
        <f>SUBTOTAL(9,G525:G525)</f>
      </c>
    </row>
    <row r="527" ht="25" customHeight="1">
      <c r="A527" s="15" t="s">
        <v>431</v>
      </c>
      <c r="B527" s="15"/>
      <c r="C527" s="15"/>
      <c r="D527" s="15"/>
      <c r="E527" s="15"/>
      <c r="F527" s="15"/>
      <c r="G527" s="16">
        <f>SUBTOTAL(9,G525:G526)</f>
      </c>
    </row>
    <row r="528" ht="25" customHeight="1">
</row>
    <row r="529" ht="20" customHeight="1">
      <c r="A529" s="23" t="s">
        <v>346</v>
      </c>
      <c r="B529" s="23"/>
      <c r="C529" s="17" t="s">
        <v>204</v>
      </c>
      <c r="D529" s="17"/>
      <c r="E529" s="17"/>
      <c r="F529" s="17"/>
      <c r="G529" s="17"/>
    </row>
    <row r="530" ht="20" customHeight="1">
      <c r="A530" s="23" t="s">
        <v>347</v>
      </c>
      <c r="B530" s="23"/>
      <c r="C530" s="17" t="s">
        <v>348</v>
      </c>
      <c r="D530" s="17"/>
      <c r="E530" s="17"/>
      <c r="F530" s="17"/>
      <c r="G530" s="17"/>
    </row>
    <row r="531" ht="25" customHeight="1">
      <c r="A531" s="23" t="s">
        <v>349</v>
      </c>
      <c r="B531" s="23"/>
      <c r="C531" s="17" t="s">
        <v>314</v>
      </c>
      <c r="D531" s="17"/>
      <c r="E531" s="17"/>
      <c r="F531" s="17"/>
      <c r="G531" s="17"/>
    </row>
    <row r="532" ht="15" customHeight="1">
</row>
    <row r="533" ht="25" customHeight="1">
      <c r="A533" s="3" t="s">
        <v>523</v>
      </c>
      <c r="B533" s="3"/>
      <c r="C533" s="3"/>
      <c r="D533" s="3"/>
      <c r="E533" s="3"/>
      <c r="F533" s="3"/>
      <c r="G533" s="3"/>
    </row>
    <row r="534" ht="15" customHeight="1">
</row>
    <row r="535" ht="50" customHeight="1">
      <c r="A535" s="10" t="s">
        <v>243</v>
      </c>
      <c r="B535" s="10" t="s">
        <v>397</v>
      </c>
      <c r="C535" s="10"/>
      <c r="D535" s="10" t="s">
        <v>425</v>
      </c>
      <c r="E535" s="10" t="s">
        <v>426</v>
      </c>
      <c r="F535" s="10" t="s">
        <v>427</v>
      </c>
      <c r="G535" s="10" t="s">
        <v>428</v>
      </c>
    </row>
    <row r="536" ht="15" customHeight="1">
      <c r="A536" s="10">
        <v>1</v>
      </c>
      <c r="B536" s="10">
        <v>2</v>
      </c>
      <c r="C536" s="10"/>
      <c r="D536" s="10">
        <v>3</v>
      </c>
      <c r="E536" s="10">
        <v>4</v>
      </c>
      <c r="F536" s="10">
        <v>5</v>
      </c>
      <c r="G536" s="10">
        <v>6</v>
      </c>
    </row>
    <row r="537" ht="20" customHeight="1">
      <c r="A537" s="10" t="s">
        <v>524</v>
      </c>
      <c r="B537" s="11" t="s">
        <v>525</v>
      </c>
      <c r="C537" s="11"/>
      <c r="D537" s="10" t="s">
        <v>54</v>
      </c>
      <c r="E537" s="14">
        <v>2500</v>
      </c>
      <c r="F537" s="14">
        <v>73.44</v>
      </c>
      <c r="G537" s="14">
        <v>183600</v>
      </c>
    </row>
    <row r="538" ht="25" customHeight="1">
      <c r="A538" s="15" t="s">
        <v>430</v>
      </c>
      <c r="B538" s="15"/>
      <c r="C538" s="15"/>
      <c r="D538" s="15"/>
      <c r="E538" s="16">
        <f>SUBTOTAL(9,E537:E537)</f>
      </c>
      <c r="F538" s="16" t="s">
        <v>255</v>
      </c>
      <c r="G538" s="16">
        <f>SUBTOTAL(9,G537:G537)</f>
      </c>
    </row>
    <row r="539" ht="25" customHeight="1">
      <c r="A539" s="15" t="s">
        <v>431</v>
      </c>
      <c r="B539" s="15"/>
      <c r="C539" s="15"/>
      <c r="D539" s="15"/>
      <c r="E539" s="15"/>
      <c r="F539" s="15"/>
      <c r="G539" s="16">
        <f>SUBTOTAL(9,G537:G538)</f>
      </c>
    </row>
    <row r="540" ht="25" customHeight="1">
</row>
    <row r="541" ht="20" customHeight="1">
      <c r="A541" s="23" t="s">
        <v>346</v>
      </c>
      <c r="B541" s="23"/>
      <c r="C541" s="17" t="s">
        <v>204</v>
      </c>
      <c r="D541" s="17"/>
      <c r="E541" s="17"/>
      <c r="F541" s="17"/>
      <c r="G541" s="17"/>
    </row>
    <row r="542" ht="20" customHeight="1">
      <c r="A542" s="23" t="s">
        <v>347</v>
      </c>
      <c r="B542" s="23"/>
      <c r="C542" s="17" t="s">
        <v>348</v>
      </c>
      <c r="D542" s="17"/>
      <c r="E542" s="17"/>
      <c r="F542" s="17"/>
      <c r="G542" s="17"/>
    </row>
    <row r="543" ht="25" customHeight="1">
      <c r="A543" s="23" t="s">
        <v>349</v>
      </c>
      <c r="B543" s="23"/>
      <c r="C543" s="17" t="s">
        <v>314</v>
      </c>
      <c r="D543" s="17"/>
      <c r="E543" s="17"/>
      <c r="F543" s="17"/>
      <c r="G543" s="17"/>
    </row>
    <row r="544" ht="15" customHeight="1">
</row>
    <row r="545" ht="25" customHeight="1">
      <c r="A545" s="3" t="s">
        <v>526</v>
      </c>
      <c r="B545" s="3"/>
      <c r="C545" s="3"/>
      <c r="D545" s="3"/>
      <c r="E545" s="3"/>
      <c r="F545" s="3"/>
      <c r="G545" s="3"/>
    </row>
    <row r="546" ht="15" customHeight="1">
</row>
    <row r="547" ht="50" customHeight="1">
      <c r="A547" s="10" t="s">
        <v>243</v>
      </c>
      <c r="B547" s="10" t="s">
        <v>397</v>
      </c>
      <c r="C547" s="10"/>
      <c r="D547" s="10" t="s">
        <v>425</v>
      </c>
      <c r="E547" s="10" t="s">
        <v>426</v>
      </c>
      <c r="F547" s="10" t="s">
        <v>427</v>
      </c>
      <c r="G547" s="10" t="s">
        <v>428</v>
      </c>
    </row>
    <row r="548" ht="15" customHeight="1">
      <c r="A548" s="10">
        <v>1</v>
      </c>
      <c r="B548" s="10">
        <v>2</v>
      </c>
      <c r="C548" s="10"/>
      <c r="D548" s="10">
        <v>3</v>
      </c>
      <c r="E548" s="10">
        <v>4</v>
      </c>
      <c r="F548" s="10">
        <v>5</v>
      </c>
      <c r="G548" s="10">
        <v>6</v>
      </c>
    </row>
    <row r="549" ht="40" customHeight="1">
      <c r="A549" s="10" t="s">
        <v>65</v>
      </c>
      <c r="B549" s="11" t="s">
        <v>527</v>
      </c>
      <c r="C549" s="11"/>
      <c r="D549" s="10" t="s">
        <v>54</v>
      </c>
      <c r="E549" s="14">
        <v>200</v>
      </c>
      <c r="F549" s="14">
        <v>152.92115</v>
      </c>
      <c r="G549" s="14">
        <v>30584.23</v>
      </c>
    </row>
    <row r="550" ht="25" customHeight="1">
      <c r="A550" s="15" t="s">
        <v>430</v>
      </c>
      <c r="B550" s="15"/>
      <c r="C550" s="15"/>
      <c r="D550" s="15"/>
      <c r="E550" s="16">
        <f>SUBTOTAL(9,E549:E549)</f>
      </c>
      <c r="F550" s="16" t="s">
        <v>255</v>
      </c>
      <c r="G550" s="16">
        <f>SUBTOTAL(9,G549:G549)</f>
      </c>
    </row>
    <row r="551" ht="25" customHeight="1">
      <c r="A551" s="15" t="s">
        <v>431</v>
      </c>
      <c r="B551" s="15"/>
      <c r="C551" s="15"/>
      <c r="D551" s="15"/>
      <c r="E551" s="15"/>
      <c r="F551" s="15"/>
      <c r="G551" s="16">
        <f>SUBTOTAL(9,G549:G550)</f>
      </c>
    </row>
    <row r="552" ht="25" customHeight="1">
</row>
    <row r="553" ht="20" customHeight="1">
      <c r="A553" s="23" t="s">
        <v>346</v>
      </c>
      <c r="B553" s="23"/>
      <c r="C553" s="17" t="s">
        <v>204</v>
      </c>
      <c r="D553" s="17"/>
      <c r="E553" s="17"/>
      <c r="F553" s="17"/>
      <c r="G553" s="17"/>
    </row>
    <row r="554" ht="20" customHeight="1">
      <c r="A554" s="23" t="s">
        <v>347</v>
      </c>
      <c r="B554" s="23"/>
      <c r="C554" s="17" t="s">
        <v>348</v>
      </c>
      <c r="D554" s="17"/>
      <c r="E554" s="17"/>
      <c r="F554" s="17"/>
      <c r="G554" s="17"/>
    </row>
    <row r="555" ht="25" customHeight="1">
      <c r="A555" s="23" t="s">
        <v>349</v>
      </c>
      <c r="B555" s="23"/>
      <c r="C555" s="17" t="s">
        <v>314</v>
      </c>
      <c r="D555" s="17"/>
      <c r="E555" s="17"/>
      <c r="F555" s="17"/>
      <c r="G555" s="17"/>
    </row>
    <row r="556" ht="15" customHeight="1">
</row>
    <row r="557" ht="25" customHeight="1">
      <c r="A557" s="3" t="s">
        <v>453</v>
      </c>
      <c r="B557" s="3"/>
      <c r="C557" s="3"/>
      <c r="D557" s="3"/>
      <c r="E557" s="3"/>
      <c r="F557" s="3"/>
      <c r="G557" s="3"/>
    </row>
    <row r="558" ht="15" customHeight="1">
</row>
    <row r="559" ht="50" customHeight="1">
      <c r="A559" s="10" t="s">
        <v>243</v>
      </c>
      <c r="B559" s="10" t="s">
        <v>397</v>
      </c>
      <c r="C559" s="10"/>
      <c r="D559" s="10" t="s">
        <v>425</v>
      </c>
      <c r="E559" s="10" t="s">
        <v>426</v>
      </c>
      <c r="F559" s="10" t="s">
        <v>427</v>
      </c>
      <c r="G559" s="10" t="s">
        <v>428</v>
      </c>
    </row>
    <row r="560" ht="15" customHeight="1">
      <c r="A560" s="10">
        <v>1</v>
      </c>
      <c r="B560" s="10">
        <v>2</v>
      </c>
      <c r="C560" s="10"/>
      <c r="D560" s="10">
        <v>3</v>
      </c>
      <c r="E560" s="10">
        <v>4</v>
      </c>
      <c r="F560" s="10">
        <v>5</v>
      </c>
      <c r="G560" s="10">
        <v>6</v>
      </c>
    </row>
    <row r="561" ht="40" customHeight="1">
      <c r="A561" s="10" t="s">
        <v>528</v>
      </c>
      <c r="B561" s="11" t="s">
        <v>529</v>
      </c>
      <c r="C561" s="11"/>
      <c r="D561" s="10" t="s">
        <v>54</v>
      </c>
      <c r="E561" s="14">
        <v>2000</v>
      </c>
      <c r="F561" s="14">
        <v>90</v>
      </c>
      <c r="G561" s="14">
        <v>180000</v>
      </c>
    </row>
    <row r="562" ht="25" customHeight="1">
      <c r="A562" s="15" t="s">
        <v>430</v>
      </c>
      <c r="B562" s="15"/>
      <c r="C562" s="15"/>
      <c r="D562" s="15"/>
      <c r="E562" s="16">
        <f>SUBTOTAL(9,E561:E561)</f>
      </c>
      <c r="F562" s="16" t="s">
        <v>255</v>
      </c>
      <c r="G562" s="16">
        <f>SUBTOTAL(9,G561:G561)</f>
      </c>
    </row>
    <row r="563" ht="40" customHeight="1">
      <c r="A563" s="10" t="s">
        <v>530</v>
      </c>
      <c r="B563" s="11" t="s">
        <v>531</v>
      </c>
      <c r="C563" s="11"/>
      <c r="D563" s="10" t="s">
        <v>54</v>
      </c>
      <c r="E563" s="14">
        <v>5</v>
      </c>
      <c r="F563" s="14">
        <v>10000</v>
      </c>
      <c r="G563" s="14">
        <v>50000</v>
      </c>
    </row>
    <row r="564" ht="25" customHeight="1">
      <c r="A564" s="15" t="s">
        <v>430</v>
      </c>
      <c r="B564" s="15"/>
      <c r="C564" s="15"/>
      <c r="D564" s="15"/>
      <c r="E564" s="16">
        <f>SUBTOTAL(9,E563:E563)</f>
      </c>
      <c r="F564" s="16" t="s">
        <v>255</v>
      </c>
      <c r="G564" s="16">
        <f>SUBTOTAL(9,G563:G563)</f>
      </c>
    </row>
    <row r="565" ht="25" customHeight="1">
      <c r="A565" s="15" t="s">
        <v>431</v>
      </c>
      <c r="B565" s="15"/>
      <c r="C565" s="15"/>
      <c r="D565" s="15"/>
      <c r="E565" s="15"/>
      <c r="F565" s="15"/>
      <c r="G565" s="16">
        <f>SUBTOTAL(9,G561:G564)</f>
      </c>
    </row>
    <row r="566" ht="25" customHeight="1">
</row>
    <row r="567" ht="20" customHeight="1">
      <c r="A567" s="23" t="s">
        <v>346</v>
      </c>
      <c r="B567" s="23"/>
      <c r="C567" s="17" t="s">
        <v>204</v>
      </c>
      <c r="D567" s="17"/>
      <c r="E567" s="17"/>
      <c r="F567" s="17"/>
      <c r="G567" s="17"/>
    </row>
    <row r="568" ht="20" customHeight="1">
      <c r="A568" s="23" t="s">
        <v>347</v>
      </c>
      <c r="B568" s="23"/>
      <c r="C568" s="17" t="s">
        <v>348</v>
      </c>
      <c r="D568" s="17"/>
      <c r="E568" s="17"/>
      <c r="F568" s="17"/>
      <c r="G568" s="17"/>
    </row>
    <row r="569" ht="25" customHeight="1">
      <c r="A569" s="23" t="s">
        <v>349</v>
      </c>
      <c r="B569" s="23"/>
      <c r="C569" s="17" t="s">
        <v>314</v>
      </c>
      <c r="D569" s="17"/>
      <c r="E569" s="17"/>
      <c r="F569" s="17"/>
      <c r="G569" s="17"/>
    </row>
    <row r="570" ht="15" customHeight="1">
</row>
    <row r="571" ht="25" customHeight="1">
      <c r="A571" s="3" t="s">
        <v>460</v>
      </c>
      <c r="B571" s="3"/>
      <c r="C571" s="3"/>
      <c r="D571" s="3"/>
      <c r="E571" s="3"/>
      <c r="F571" s="3"/>
      <c r="G571" s="3"/>
    </row>
    <row r="572" ht="15" customHeight="1">
</row>
    <row r="573" ht="50" customHeight="1">
      <c r="A573" s="10" t="s">
        <v>243</v>
      </c>
      <c r="B573" s="10" t="s">
        <v>397</v>
      </c>
      <c r="C573" s="10"/>
      <c r="D573" s="10" t="s">
        <v>425</v>
      </c>
      <c r="E573" s="10" t="s">
        <v>426</v>
      </c>
      <c r="F573" s="10" t="s">
        <v>427</v>
      </c>
      <c r="G573" s="10" t="s">
        <v>428</v>
      </c>
    </row>
    <row r="574" ht="15" customHeight="1">
      <c r="A574" s="10">
        <v>1</v>
      </c>
      <c r="B574" s="10">
        <v>2</v>
      </c>
      <c r="C574" s="10"/>
      <c r="D574" s="10">
        <v>3</v>
      </c>
      <c r="E574" s="10">
        <v>4</v>
      </c>
      <c r="F574" s="10">
        <v>5</v>
      </c>
      <c r="G574" s="10">
        <v>6</v>
      </c>
    </row>
    <row r="575" ht="40" customHeight="1">
      <c r="A575" s="10" t="s">
        <v>534</v>
      </c>
      <c r="B575" s="11" t="s">
        <v>535</v>
      </c>
      <c r="C575" s="11"/>
      <c r="D575" s="10" t="s">
        <v>54</v>
      </c>
      <c r="E575" s="14">
        <v>50</v>
      </c>
      <c r="F575" s="14">
        <v>800</v>
      </c>
      <c r="G575" s="14">
        <v>40000</v>
      </c>
    </row>
    <row r="576" ht="25" customHeight="1">
      <c r="A576" s="15" t="s">
        <v>430</v>
      </c>
      <c r="B576" s="15"/>
      <c r="C576" s="15"/>
      <c r="D576" s="15"/>
      <c r="E576" s="16">
        <f>SUBTOTAL(9,E575:E575)</f>
      </c>
      <c r="F576" s="16" t="s">
        <v>255</v>
      </c>
      <c r="G576" s="16">
        <f>SUBTOTAL(9,G575:G575)</f>
      </c>
    </row>
    <row r="577" ht="40" customHeight="1">
      <c r="A577" s="10" t="s">
        <v>536</v>
      </c>
      <c r="B577" s="11" t="s">
        <v>537</v>
      </c>
      <c r="C577" s="11"/>
      <c r="D577" s="10" t="s">
        <v>54</v>
      </c>
      <c r="E577" s="14">
        <v>10</v>
      </c>
      <c r="F577" s="14">
        <v>4000</v>
      </c>
      <c r="G577" s="14">
        <v>40000</v>
      </c>
    </row>
    <row r="578" ht="25" customHeight="1">
      <c r="A578" s="15" t="s">
        <v>430</v>
      </c>
      <c r="B578" s="15"/>
      <c r="C578" s="15"/>
      <c r="D578" s="15"/>
      <c r="E578" s="16">
        <f>SUBTOTAL(9,E577:E577)</f>
      </c>
      <c r="F578" s="16" t="s">
        <v>255</v>
      </c>
      <c r="G578" s="16">
        <f>SUBTOTAL(9,G577:G577)</f>
      </c>
    </row>
    <row r="579" ht="25" customHeight="1">
      <c r="A579" s="15" t="s">
        <v>431</v>
      </c>
      <c r="B579" s="15"/>
      <c r="C579" s="15"/>
      <c r="D579" s="15"/>
      <c r="E579" s="15"/>
      <c r="F579" s="15"/>
      <c r="G579" s="16">
        <f>SUBTOTAL(9,G575:G578)</f>
      </c>
    </row>
    <row r="580" ht="25" customHeight="1">
</row>
    <row r="581" ht="20" customHeight="1">
      <c r="A581" s="23" t="s">
        <v>346</v>
      </c>
      <c r="B581" s="23"/>
      <c r="C581" s="17" t="s">
        <v>214</v>
      </c>
      <c r="D581" s="17"/>
      <c r="E581" s="17"/>
      <c r="F581" s="17"/>
      <c r="G581" s="17"/>
    </row>
    <row r="582" ht="20" customHeight="1">
      <c r="A582" s="23" t="s">
        <v>347</v>
      </c>
      <c r="B582" s="23"/>
      <c r="C582" s="17" t="s">
        <v>348</v>
      </c>
      <c r="D582" s="17"/>
      <c r="E582" s="17"/>
      <c r="F582" s="17"/>
      <c r="G582" s="17"/>
    </row>
    <row r="583" ht="25" customHeight="1">
      <c r="A583" s="23" t="s">
        <v>349</v>
      </c>
      <c r="B583" s="23"/>
      <c r="C583" s="17" t="s">
        <v>314</v>
      </c>
      <c r="D583" s="17"/>
      <c r="E583" s="17"/>
      <c r="F583" s="17"/>
      <c r="G583" s="17"/>
    </row>
    <row r="584" ht="15" customHeight="1">
</row>
    <row r="585" ht="25" customHeight="1">
      <c r="A585" s="3" t="s">
        <v>469</v>
      </c>
      <c r="B585" s="3"/>
      <c r="C585" s="3"/>
      <c r="D585" s="3"/>
      <c r="E585" s="3"/>
      <c r="F585" s="3"/>
      <c r="G585" s="3"/>
    </row>
    <row r="586" ht="15" customHeight="1">
</row>
    <row r="587" ht="50" customHeight="1">
      <c r="A587" s="10" t="s">
        <v>243</v>
      </c>
      <c r="B587" s="10" t="s">
        <v>397</v>
      </c>
      <c r="C587" s="10"/>
      <c r="D587" s="10" t="s">
        <v>425</v>
      </c>
      <c r="E587" s="10" t="s">
        <v>426</v>
      </c>
      <c r="F587" s="10" t="s">
        <v>427</v>
      </c>
      <c r="G587" s="10" t="s">
        <v>428</v>
      </c>
    </row>
    <row r="588" ht="15" customHeight="1">
      <c r="A588" s="10">
        <v>1</v>
      </c>
      <c r="B588" s="10">
        <v>2</v>
      </c>
      <c r="C588" s="10"/>
      <c r="D588" s="10">
        <v>3</v>
      </c>
      <c r="E588" s="10">
        <v>4</v>
      </c>
      <c r="F588" s="10">
        <v>5</v>
      </c>
      <c r="G588" s="10">
        <v>6</v>
      </c>
    </row>
    <row r="589" ht="20" customHeight="1">
      <c r="A589" s="10" t="s">
        <v>252</v>
      </c>
      <c r="B589" s="11" t="s">
        <v>538</v>
      </c>
      <c r="C589" s="11"/>
      <c r="D589" s="10" t="s">
        <v>54</v>
      </c>
      <c r="E589" s="14">
        <v>31.44</v>
      </c>
      <c r="F589" s="14">
        <v>13358.778626</v>
      </c>
      <c r="G589" s="14">
        <v>420000</v>
      </c>
    </row>
    <row r="590" ht="25" customHeight="1">
      <c r="A590" s="15" t="s">
        <v>430</v>
      </c>
      <c r="B590" s="15"/>
      <c r="C590" s="15"/>
      <c r="D590" s="15"/>
      <c r="E590" s="16">
        <f>SUBTOTAL(9,E589:E589)</f>
      </c>
      <c r="F590" s="16" t="s">
        <v>255</v>
      </c>
      <c r="G590" s="16">
        <f>SUBTOTAL(9,G589:G589)</f>
      </c>
    </row>
    <row r="591" ht="20" customHeight="1">
      <c r="A591" s="10" t="s">
        <v>361</v>
      </c>
      <c r="B591" s="11" t="s">
        <v>539</v>
      </c>
      <c r="C591" s="11"/>
      <c r="D591" s="10" t="s">
        <v>54</v>
      </c>
      <c r="E591" s="14">
        <v>12500</v>
      </c>
      <c r="F591" s="14">
        <v>14</v>
      </c>
      <c r="G591" s="14">
        <v>350000</v>
      </c>
    </row>
    <row r="592" ht="25" customHeight="1">
      <c r="A592" s="15" t="s">
        <v>430</v>
      </c>
      <c r="B592" s="15"/>
      <c r="C592" s="15"/>
      <c r="D592" s="15"/>
      <c r="E592" s="16">
        <f>SUBTOTAL(9,E591:E591)</f>
      </c>
      <c r="F592" s="16" t="s">
        <v>255</v>
      </c>
      <c r="G592" s="16">
        <f>SUBTOTAL(9,G591:G591)</f>
      </c>
    </row>
    <row r="593" ht="20" customHeight="1">
      <c r="A593" s="10" t="s">
        <v>386</v>
      </c>
      <c r="B593" s="11" t="s">
        <v>540</v>
      </c>
      <c r="C593" s="11"/>
      <c r="D593" s="10" t="s">
        <v>54</v>
      </c>
      <c r="E593" s="14">
        <v>250</v>
      </c>
      <c r="F593" s="14">
        <v>64.02298</v>
      </c>
      <c r="G593" s="14">
        <v>32011.49</v>
      </c>
    </row>
    <row r="594" ht="25" customHeight="1">
      <c r="A594" s="15" t="s">
        <v>430</v>
      </c>
      <c r="B594" s="15"/>
      <c r="C594" s="15"/>
      <c r="D594" s="15"/>
      <c r="E594" s="16">
        <f>SUBTOTAL(9,E593:E593)</f>
      </c>
      <c r="F594" s="16" t="s">
        <v>255</v>
      </c>
      <c r="G594" s="16">
        <f>SUBTOTAL(9,G593:G593)</f>
      </c>
    </row>
    <row r="595" ht="25" customHeight="1">
      <c r="A595" s="15" t="s">
        <v>431</v>
      </c>
      <c r="B595" s="15"/>
      <c r="C595" s="15"/>
      <c r="D595" s="15"/>
      <c r="E595" s="15"/>
      <c r="F595" s="15"/>
      <c r="G595" s="16">
        <f>SUBTOTAL(9,G589:G594)</f>
      </c>
    </row>
    <row r="596" ht="25" customHeight="1">
</row>
    <row r="597" ht="20" customHeight="1">
      <c r="A597" s="23" t="s">
        <v>346</v>
      </c>
      <c r="B597" s="23"/>
      <c r="C597" s="17" t="s">
        <v>204</v>
      </c>
      <c r="D597" s="17"/>
      <c r="E597" s="17"/>
      <c r="F597" s="17"/>
      <c r="G597" s="17"/>
    </row>
    <row r="598" ht="20" customHeight="1">
      <c r="A598" s="23" t="s">
        <v>347</v>
      </c>
      <c r="B598" s="23"/>
      <c r="C598" s="17" t="s">
        <v>391</v>
      </c>
      <c r="D598" s="17"/>
      <c r="E598" s="17"/>
      <c r="F598" s="17"/>
      <c r="G598" s="17"/>
    </row>
    <row r="599" ht="25" customHeight="1">
      <c r="A599" s="23" t="s">
        <v>349</v>
      </c>
      <c r="B599" s="23"/>
      <c r="C599" s="17" t="s">
        <v>317</v>
      </c>
      <c r="D599" s="17"/>
      <c r="E599" s="17"/>
      <c r="F599" s="17"/>
      <c r="G599" s="17"/>
    </row>
    <row r="600" ht="15" customHeight="1">
</row>
    <row r="601" ht="25" customHeight="1">
      <c r="A601" s="3" t="s">
        <v>424</v>
      </c>
      <c r="B601" s="3"/>
      <c r="C601" s="3"/>
      <c r="D601" s="3"/>
      <c r="E601" s="3"/>
      <c r="F601" s="3"/>
      <c r="G601" s="3"/>
    </row>
    <row r="602" ht="15" customHeight="1">
</row>
    <row r="603" ht="50" customHeight="1">
      <c r="A603" s="10" t="s">
        <v>243</v>
      </c>
      <c r="B603" s="10" t="s">
        <v>397</v>
      </c>
      <c r="C603" s="10"/>
      <c r="D603" s="10" t="s">
        <v>425</v>
      </c>
      <c r="E603" s="10" t="s">
        <v>426</v>
      </c>
      <c r="F603" s="10" t="s">
        <v>427</v>
      </c>
      <c r="G603" s="10" t="s">
        <v>428</v>
      </c>
    </row>
    <row r="604" ht="15" customHeight="1">
      <c r="A604" s="10">
        <v>1</v>
      </c>
      <c r="B604" s="10">
        <v>2</v>
      </c>
      <c r="C604" s="10"/>
      <c r="D604" s="10">
        <v>3</v>
      </c>
      <c r="E604" s="10">
        <v>4</v>
      </c>
      <c r="F604" s="10">
        <v>5</v>
      </c>
      <c r="G604" s="10">
        <v>6</v>
      </c>
    </row>
    <row r="605" ht="20" customHeight="1">
      <c r="A605" s="10" t="s">
        <v>382</v>
      </c>
      <c r="B605" s="11" t="s">
        <v>429</v>
      </c>
      <c r="C605" s="11"/>
      <c r="D605" s="10" t="s">
        <v>54</v>
      </c>
      <c r="E605" s="14">
        <v>5</v>
      </c>
      <c r="F605" s="14">
        <v>600</v>
      </c>
      <c r="G605" s="14">
        <v>3000</v>
      </c>
    </row>
    <row r="606" ht="25" customHeight="1">
      <c r="A606" s="15" t="s">
        <v>430</v>
      </c>
      <c r="B606" s="15"/>
      <c r="C606" s="15"/>
      <c r="D606" s="15"/>
      <c r="E606" s="16">
        <f>SUBTOTAL(9,E605:E605)</f>
      </c>
      <c r="F606" s="16" t="s">
        <v>255</v>
      </c>
      <c r="G606" s="16">
        <f>SUBTOTAL(9,G605:G605)</f>
      </c>
    </row>
    <row r="607" ht="25" customHeight="1">
      <c r="A607" s="15" t="s">
        <v>431</v>
      </c>
      <c r="B607" s="15"/>
      <c r="C607" s="15"/>
      <c r="D607" s="15"/>
      <c r="E607" s="15"/>
      <c r="F607" s="15"/>
      <c r="G607" s="16">
        <f>SUBTOTAL(9,G605:G606)</f>
      </c>
    </row>
    <row r="608" ht="25" customHeight="1">
</row>
    <row r="609" ht="20" customHeight="1">
      <c r="A609" s="23" t="s">
        <v>346</v>
      </c>
      <c r="B609" s="23"/>
      <c r="C609" s="17" t="s">
        <v>204</v>
      </c>
      <c r="D609" s="17"/>
      <c r="E609" s="17"/>
      <c r="F609" s="17"/>
      <c r="G609" s="17"/>
    </row>
    <row r="610" ht="20" customHeight="1">
      <c r="A610" s="23" t="s">
        <v>347</v>
      </c>
      <c r="B610" s="23"/>
      <c r="C610" s="17" t="s">
        <v>391</v>
      </c>
      <c r="D610" s="17"/>
      <c r="E610" s="17"/>
      <c r="F610" s="17"/>
      <c r="G610" s="17"/>
    </row>
    <row r="611" ht="25" customHeight="1">
      <c r="A611" s="23" t="s">
        <v>349</v>
      </c>
      <c r="B611" s="23"/>
      <c r="C611" s="17" t="s">
        <v>317</v>
      </c>
      <c r="D611" s="17"/>
      <c r="E611" s="17"/>
      <c r="F611" s="17"/>
      <c r="G611" s="17"/>
    </row>
    <row r="612" ht="15" customHeight="1">
</row>
    <row r="613" ht="25" customHeight="1">
      <c r="A613" s="3" t="s">
        <v>432</v>
      </c>
      <c r="B613" s="3"/>
      <c r="C613" s="3"/>
      <c r="D613" s="3"/>
      <c r="E613" s="3"/>
      <c r="F613" s="3"/>
      <c r="G613" s="3"/>
    </row>
    <row r="614" ht="15" customHeight="1">
</row>
    <row r="615" ht="50" customHeight="1">
      <c r="A615" s="10" t="s">
        <v>243</v>
      </c>
      <c r="B615" s="10" t="s">
        <v>397</v>
      </c>
      <c r="C615" s="10"/>
      <c r="D615" s="10" t="s">
        <v>425</v>
      </c>
      <c r="E615" s="10" t="s">
        <v>426</v>
      </c>
      <c r="F615" s="10" t="s">
        <v>427</v>
      </c>
      <c r="G615" s="10" t="s">
        <v>428</v>
      </c>
    </row>
    <row r="616" ht="15" customHeight="1">
      <c r="A616" s="10">
        <v>1</v>
      </c>
      <c r="B616" s="10">
        <v>2</v>
      </c>
      <c r="C616" s="10"/>
      <c r="D616" s="10">
        <v>3</v>
      </c>
      <c r="E616" s="10">
        <v>4</v>
      </c>
      <c r="F616" s="10">
        <v>5</v>
      </c>
      <c r="G616" s="10">
        <v>6</v>
      </c>
    </row>
    <row r="617" ht="20" customHeight="1">
      <c r="A617" s="10" t="s">
        <v>433</v>
      </c>
      <c r="B617" s="11" t="s">
        <v>434</v>
      </c>
      <c r="C617" s="11"/>
      <c r="D617" s="10" t="s">
        <v>54</v>
      </c>
      <c r="E617" s="14">
        <v>2</v>
      </c>
      <c r="F617" s="14">
        <v>2500</v>
      </c>
      <c r="G617" s="14">
        <v>5000</v>
      </c>
    </row>
    <row r="618" ht="25" customHeight="1">
      <c r="A618" s="15" t="s">
        <v>430</v>
      </c>
      <c r="B618" s="15"/>
      <c r="C618" s="15"/>
      <c r="D618" s="15"/>
      <c r="E618" s="16">
        <f>SUBTOTAL(9,E617:E617)</f>
      </c>
      <c r="F618" s="16" t="s">
        <v>255</v>
      </c>
      <c r="G618" s="16">
        <f>SUBTOTAL(9,G617:G617)</f>
      </c>
    </row>
    <row r="619" ht="25" customHeight="1">
      <c r="A619" s="15" t="s">
        <v>431</v>
      </c>
      <c r="B619" s="15"/>
      <c r="C619" s="15"/>
      <c r="D619" s="15"/>
      <c r="E619" s="15"/>
      <c r="F619" s="15"/>
      <c r="G619" s="16">
        <f>SUBTOTAL(9,G617:G618)</f>
      </c>
    </row>
    <row r="620" ht="25" customHeight="1">
</row>
    <row r="621" ht="20" customHeight="1">
      <c r="A621" s="23" t="s">
        <v>346</v>
      </c>
      <c r="B621" s="23"/>
      <c r="C621" s="17" t="s">
        <v>204</v>
      </c>
      <c r="D621" s="17"/>
      <c r="E621" s="17"/>
      <c r="F621" s="17"/>
      <c r="G621" s="17"/>
    </row>
    <row r="622" ht="20" customHeight="1">
      <c r="A622" s="23" t="s">
        <v>347</v>
      </c>
      <c r="B622" s="23"/>
      <c r="C622" s="17" t="s">
        <v>391</v>
      </c>
      <c r="D622" s="17"/>
      <c r="E622" s="17"/>
      <c r="F622" s="17"/>
      <c r="G622" s="17"/>
    </row>
    <row r="623" ht="25" customHeight="1">
      <c r="A623" s="23" t="s">
        <v>349</v>
      </c>
      <c r="B623" s="23"/>
      <c r="C623" s="17" t="s">
        <v>317</v>
      </c>
      <c r="D623" s="17"/>
      <c r="E623" s="17"/>
      <c r="F623" s="17"/>
      <c r="G623" s="17"/>
    </row>
    <row r="624" ht="15" customHeight="1">
</row>
    <row r="625" ht="25" customHeight="1">
      <c r="A625" s="3" t="s">
        <v>435</v>
      </c>
      <c r="B625" s="3"/>
      <c r="C625" s="3"/>
      <c r="D625" s="3"/>
      <c r="E625" s="3"/>
      <c r="F625" s="3"/>
      <c r="G625" s="3"/>
    </row>
    <row r="626" ht="15" customHeight="1">
</row>
    <row r="627" ht="50" customHeight="1">
      <c r="A627" s="10" t="s">
        <v>243</v>
      </c>
      <c r="B627" s="10" t="s">
        <v>397</v>
      </c>
      <c r="C627" s="10"/>
      <c r="D627" s="10" t="s">
        <v>425</v>
      </c>
      <c r="E627" s="10" t="s">
        <v>426</v>
      </c>
      <c r="F627" s="10" t="s">
        <v>427</v>
      </c>
      <c r="G627" s="10" t="s">
        <v>428</v>
      </c>
    </row>
    <row r="628" ht="15" customHeight="1">
      <c r="A628" s="10">
        <v>1</v>
      </c>
      <c r="B628" s="10">
        <v>2</v>
      </c>
      <c r="C628" s="10"/>
      <c r="D628" s="10">
        <v>3</v>
      </c>
      <c r="E628" s="10">
        <v>4</v>
      </c>
      <c r="F628" s="10">
        <v>5</v>
      </c>
      <c r="G628" s="10">
        <v>6</v>
      </c>
    </row>
    <row r="629" ht="20" customHeight="1">
      <c r="A629" s="10" t="s">
        <v>436</v>
      </c>
      <c r="B629" s="11" t="s">
        <v>437</v>
      </c>
      <c r="C629" s="11"/>
      <c r="D629" s="10" t="s">
        <v>54</v>
      </c>
      <c r="E629" s="14">
        <v>4400</v>
      </c>
      <c r="F629" s="14">
        <v>5</v>
      </c>
      <c r="G629" s="14">
        <v>22000</v>
      </c>
    </row>
    <row r="630" ht="20" customHeight="1">
      <c r="A630" s="10" t="s">
        <v>436</v>
      </c>
      <c r="B630" s="11" t="s">
        <v>437</v>
      </c>
      <c r="C630" s="11"/>
      <c r="D630" s="10" t="s">
        <v>54</v>
      </c>
      <c r="E630" s="14">
        <v>7000</v>
      </c>
      <c r="F630" s="14">
        <v>6.142857</v>
      </c>
      <c r="G630" s="14">
        <v>43000</v>
      </c>
    </row>
    <row r="631" ht="25" customHeight="1">
      <c r="A631" s="15" t="s">
        <v>430</v>
      </c>
      <c r="B631" s="15"/>
      <c r="C631" s="15"/>
      <c r="D631" s="15"/>
      <c r="E631" s="16">
        <f>SUBTOTAL(9,E629:E630)</f>
      </c>
      <c r="F631" s="16" t="s">
        <v>255</v>
      </c>
      <c r="G631" s="16">
        <f>SUBTOTAL(9,G629:G630)</f>
      </c>
    </row>
    <row r="632" ht="20" customHeight="1">
      <c r="A632" s="10" t="s">
        <v>438</v>
      </c>
      <c r="B632" s="11" t="s">
        <v>439</v>
      </c>
      <c r="C632" s="11"/>
      <c r="D632" s="10" t="s">
        <v>54</v>
      </c>
      <c r="E632" s="14">
        <v>2</v>
      </c>
      <c r="F632" s="14">
        <v>12500</v>
      </c>
      <c r="G632" s="14">
        <v>25000</v>
      </c>
    </row>
    <row r="633" ht="25" customHeight="1">
      <c r="A633" s="15" t="s">
        <v>430</v>
      </c>
      <c r="B633" s="15"/>
      <c r="C633" s="15"/>
      <c r="D633" s="15"/>
      <c r="E633" s="16">
        <f>SUBTOTAL(9,E632:E632)</f>
      </c>
      <c r="F633" s="16" t="s">
        <v>255</v>
      </c>
      <c r="G633" s="16">
        <f>SUBTOTAL(9,G632:G632)</f>
      </c>
    </row>
    <row r="634" ht="40" customHeight="1">
      <c r="A634" s="10" t="s">
        <v>440</v>
      </c>
      <c r="B634" s="11" t="s">
        <v>441</v>
      </c>
      <c r="C634" s="11"/>
      <c r="D634" s="10" t="s">
        <v>54</v>
      </c>
      <c r="E634" s="14">
        <v>12</v>
      </c>
      <c r="F634" s="14">
        <v>2083.33333</v>
      </c>
      <c r="G634" s="14">
        <v>25000</v>
      </c>
    </row>
    <row r="635" ht="25" customHeight="1">
      <c r="A635" s="15" t="s">
        <v>430</v>
      </c>
      <c r="B635" s="15"/>
      <c r="C635" s="15"/>
      <c r="D635" s="15"/>
      <c r="E635" s="16">
        <f>SUBTOTAL(9,E634:E634)</f>
      </c>
      <c r="F635" s="16" t="s">
        <v>255</v>
      </c>
      <c r="G635" s="16">
        <f>SUBTOTAL(9,G634:G634)</f>
      </c>
    </row>
    <row r="636" ht="20" customHeight="1">
      <c r="A636" s="10" t="s">
        <v>442</v>
      </c>
      <c r="B636" s="11" t="s">
        <v>443</v>
      </c>
      <c r="C636" s="11"/>
      <c r="D636" s="10" t="s">
        <v>54</v>
      </c>
      <c r="E636" s="14">
        <v>25</v>
      </c>
      <c r="F636" s="14">
        <v>400</v>
      </c>
      <c r="G636" s="14">
        <v>10000</v>
      </c>
    </row>
    <row r="637" ht="25" customHeight="1">
      <c r="A637" s="15" t="s">
        <v>430</v>
      </c>
      <c r="B637" s="15"/>
      <c r="C637" s="15"/>
      <c r="D637" s="15"/>
      <c r="E637" s="16">
        <f>SUBTOTAL(9,E636:E636)</f>
      </c>
      <c r="F637" s="16" t="s">
        <v>255</v>
      </c>
      <c r="G637" s="16">
        <f>SUBTOTAL(9,G636:G636)</f>
      </c>
    </row>
    <row r="638" ht="40" customHeight="1">
      <c r="A638" s="10" t="s">
        <v>444</v>
      </c>
      <c r="B638" s="11" t="s">
        <v>445</v>
      </c>
      <c r="C638" s="11"/>
      <c r="D638" s="10" t="s">
        <v>54</v>
      </c>
      <c r="E638" s="14">
        <v>25</v>
      </c>
      <c r="F638" s="14">
        <v>1000</v>
      </c>
      <c r="G638" s="14">
        <v>25000</v>
      </c>
    </row>
    <row r="639" ht="25" customHeight="1">
      <c r="A639" s="15" t="s">
        <v>430</v>
      </c>
      <c r="B639" s="15"/>
      <c r="C639" s="15"/>
      <c r="D639" s="15"/>
      <c r="E639" s="16">
        <f>SUBTOTAL(9,E638:E638)</f>
      </c>
      <c r="F639" s="16" t="s">
        <v>255</v>
      </c>
      <c r="G639" s="16">
        <f>SUBTOTAL(9,G638:G638)</f>
      </c>
    </row>
    <row r="640" ht="40" customHeight="1">
      <c r="A640" s="10" t="s">
        <v>446</v>
      </c>
      <c r="B640" s="11" t="s">
        <v>447</v>
      </c>
      <c r="C640" s="11"/>
      <c r="D640" s="10" t="s">
        <v>54</v>
      </c>
      <c r="E640" s="14">
        <v>2</v>
      </c>
      <c r="F640" s="14">
        <v>50000</v>
      </c>
      <c r="G640" s="14">
        <v>100000</v>
      </c>
    </row>
    <row r="641" ht="25" customHeight="1">
      <c r="A641" s="15" t="s">
        <v>430</v>
      </c>
      <c r="B641" s="15"/>
      <c r="C641" s="15"/>
      <c r="D641" s="15"/>
      <c r="E641" s="16">
        <f>SUBTOTAL(9,E640:E640)</f>
      </c>
      <c r="F641" s="16" t="s">
        <v>255</v>
      </c>
      <c r="G641" s="16">
        <f>SUBTOTAL(9,G640:G640)</f>
      </c>
    </row>
    <row r="642" ht="25" customHeight="1">
      <c r="A642" s="15" t="s">
        <v>431</v>
      </c>
      <c r="B642" s="15"/>
      <c r="C642" s="15"/>
      <c r="D642" s="15"/>
      <c r="E642" s="15"/>
      <c r="F642" s="15"/>
      <c r="G642" s="16">
        <f>SUBTOTAL(9,G629:G641)</f>
      </c>
    </row>
    <row r="643" ht="25" customHeight="1">
</row>
    <row r="644" ht="20" customHeight="1">
      <c r="A644" s="23" t="s">
        <v>346</v>
      </c>
      <c r="B644" s="23"/>
      <c r="C644" s="17" t="s">
        <v>204</v>
      </c>
      <c r="D644" s="17"/>
      <c r="E644" s="17"/>
      <c r="F644" s="17"/>
      <c r="G644" s="17"/>
    </row>
    <row r="645" ht="20" customHeight="1">
      <c r="A645" s="23" t="s">
        <v>347</v>
      </c>
      <c r="B645" s="23"/>
      <c r="C645" s="17" t="s">
        <v>391</v>
      </c>
      <c r="D645" s="17"/>
      <c r="E645" s="17"/>
      <c r="F645" s="17"/>
      <c r="G645" s="17"/>
    </row>
    <row r="646" ht="25" customHeight="1">
      <c r="A646" s="23" t="s">
        <v>349</v>
      </c>
      <c r="B646" s="23"/>
      <c r="C646" s="17" t="s">
        <v>317</v>
      </c>
      <c r="D646" s="17"/>
      <c r="E646" s="17"/>
      <c r="F646" s="17"/>
      <c r="G646" s="17"/>
    </row>
    <row r="647" ht="15" customHeight="1">
</row>
    <row r="648" ht="25" customHeight="1">
      <c r="A648" s="3" t="s">
        <v>448</v>
      </c>
      <c r="B648" s="3"/>
      <c r="C648" s="3"/>
      <c r="D648" s="3"/>
      <c r="E648" s="3"/>
      <c r="F648" s="3"/>
      <c r="G648" s="3"/>
    </row>
    <row r="649" ht="15" customHeight="1">
</row>
    <row r="650" ht="50" customHeight="1">
      <c r="A650" s="10" t="s">
        <v>243</v>
      </c>
      <c r="B650" s="10" t="s">
        <v>397</v>
      </c>
      <c r="C650" s="10"/>
      <c r="D650" s="10" t="s">
        <v>425</v>
      </c>
      <c r="E650" s="10" t="s">
        <v>426</v>
      </c>
      <c r="F650" s="10" t="s">
        <v>427</v>
      </c>
      <c r="G650" s="10" t="s">
        <v>428</v>
      </c>
    </row>
    <row r="651" ht="15" customHeight="1">
      <c r="A651" s="10">
        <v>1</v>
      </c>
      <c r="B651" s="10">
        <v>2</v>
      </c>
      <c r="C651" s="10"/>
      <c r="D651" s="10">
        <v>3</v>
      </c>
      <c r="E651" s="10">
        <v>4</v>
      </c>
      <c r="F651" s="10">
        <v>5</v>
      </c>
      <c r="G651" s="10">
        <v>6</v>
      </c>
    </row>
    <row r="652" ht="40" customHeight="1">
      <c r="A652" s="10" t="s">
        <v>449</v>
      </c>
      <c r="B652" s="11" t="s">
        <v>452</v>
      </c>
      <c r="C652" s="11"/>
      <c r="D652" s="10" t="s">
        <v>54</v>
      </c>
      <c r="E652" s="14">
        <v>3</v>
      </c>
      <c r="F652" s="14">
        <v>75000</v>
      </c>
      <c r="G652" s="14">
        <v>225000</v>
      </c>
    </row>
    <row r="653" ht="40" customHeight="1">
      <c r="A653" s="10" t="s">
        <v>449</v>
      </c>
      <c r="B653" s="11" t="s">
        <v>450</v>
      </c>
      <c r="C653" s="11"/>
      <c r="D653" s="10" t="s">
        <v>54</v>
      </c>
      <c r="E653" s="14">
        <v>2</v>
      </c>
      <c r="F653" s="14">
        <v>12500</v>
      </c>
      <c r="G653" s="14">
        <v>25000</v>
      </c>
    </row>
    <row r="654" ht="25" customHeight="1">
      <c r="A654" s="15" t="s">
        <v>430</v>
      </c>
      <c r="B654" s="15"/>
      <c r="C654" s="15"/>
      <c r="D654" s="15"/>
      <c r="E654" s="16">
        <f>SUBTOTAL(9,E652:E653)</f>
      </c>
      <c r="F654" s="16" t="s">
        <v>255</v>
      </c>
      <c r="G654" s="16">
        <f>SUBTOTAL(9,G652:G653)</f>
      </c>
    </row>
    <row r="655" ht="25" customHeight="1">
      <c r="A655" s="15" t="s">
        <v>431</v>
      </c>
      <c r="B655" s="15"/>
      <c r="C655" s="15"/>
      <c r="D655" s="15"/>
      <c r="E655" s="15"/>
      <c r="F655" s="15"/>
      <c r="G655" s="16">
        <f>SUBTOTAL(9,G652:G654)</f>
      </c>
    </row>
    <row r="656" ht="25" customHeight="1">
</row>
    <row r="657" ht="20" customHeight="1">
      <c r="A657" s="23" t="s">
        <v>346</v>
      </c>
      <c r="B657" s="23"/>
      <c r="C657" s="17" t="s">
        <v>204</v>
      </c>
      <c r="D657" s="17"/>
      <c r="E657" s="17"/>
      <c r="F657" s="17"/>
      <c r="G657" s="17"/>
    </row>
    <row r="658" ht="20" customHeight="1">
      <c r="A658" s="23" t="s">
        <v>347</v>
      </c>
      <c r="B658" s="23"/>
      <c r="C658" s="17" t="s">
        <v>391</v>
      </c>
      <c r="D658" s="17"/>
      <c r="E658" s="17"/>
      <c r="F658" s="17"/>
      <c r="G658" s="17"/>
    </row>
    <row r="659" ht="25" customHeight="1">
      <c r="A659" s="23" t="s">
        <v>349</v>
      </c>
      <c r="B659" s="23"/>
      <c r="C659" s="17" t="s">
        <v>317</v>
      </c>
      <c r="D659" s="17"/>
      <c r="E659" s="17"/>
      <c r="F659" s="17"/>
      <c r="G659" s="17"/>
    </row>
    <row r="660" ht="15" customHeight="1">
</row>
    <row r="661" ht="25" customHeight="1">
      <c r="A661" s="3" t="s">
        <v>453</v>
      </c>
      <c r="B661" s="3"/>
      <c r="C661" s="3"/>
      <c r="D661" s="3"/>
      <c r="E661" s="3"/>
      <c r="F661" s="3"/>
      <c r="G661" s="3"/>
    </row>
    <row r="662" ht="15" customHeight="1">
</row>
    <row r="663" ht="50" customHeight="1">
      <c r="A663" s="10" t="s">
        <v>243</v>
      </c>
      <c r="B663" s="10" t="s">
        <v>397</v>
      </c>
      <c r="C663" s="10"/>
      <c r="D663" s="10" t="s">
        <v>425</v>
      </c>
      <c r="E663" s="10" t="s">
        <v>426</v>
      </c>
      <c r="F663" s="10" t="s">
        <v>427</v>
      </c>
      <c r="G663" s="10" t="s">
        <v>428</v>
      </c>
    </row>
    <row r="664" ht="15" customHeight="1">
      <c r="A664" s="10">
        <v>1</v>
      </c>
      <c r="B664" s="10">
        <v>2</v>
      </c>
      <c r="C664" s="10"/>
      <c r="D664" s="10">
        <v>3</v>
      </c>
      <c r="E664" s="10">
        <v>4</v>
      </c>
      <c r="F664" s="10">
        <v>5</v>
      </c>
      <c r="G664" s="10">
        <v>6</v>
      </c>
    </row>
    <row r="665" ht="40" customHeight="1">
      <c r="A665" s="10" t="s">
        <v>454</v>
      </c>
      <c r="B665" s="11" t="s">
        <v>455</v>
      </c>
      <c r="C665" s="11"/>
      <c r="D665" s="10" t="s">
        <v>54</v>
      </c>
      <c r="E665" s="14">
        <v>1000</v>
      </c>
      <c r="F665" s="14">
        <v>137.608</v>
      </c>
      <c r="G665" s="14">
        <v>137608</v>
      </c>
    </row>
    <row r="666" ht="25" customHeight="1">
      <c r="A666" s="15" t="s">
        <v>430</v>
      </c>
      <c r="B666" s="15"/>
      <c r="C666" s="15"/>
      <c r="D666" s="15"/>
      <c r="E666" s="16">
        <f>SUBTOTAL(9,E665:E665)</f>
      </c>
      <c r="F666" s="16" t="s">
        <v>255</v>
      </c>
      <c r="G666" s="16">
        <f>SUBTOTAL(9,G665:G665)</f>
      </c>
    </row>
    <row r="667" ht="40" customHeight="1">
      <c r="A667" s="10" t="s">
        <v>120</v>
      </c>
      <c r="B667" s="11" t="s">
        <v>456</v>
      </c>
      <c r="C667" s="11"/>
      <c r="D667" s="10" t="s">
        <v>54</v>
      </c>
      <c r="E667" s="14">
        <v>100</v>
      </c>
      <c r="F667" s="14">
        <v>300.52</v>
      </c>
      <c r="G667" s="14">
        <v>30052</v>
      </c>
    </row>
    <row r="668" ht="25" customHeight="1">
      <c r="A668" s="15" t="s">
        <v>430</v>
      </c>
      <c r="B668" s="15"/>
      <c r="C668" s="15"/>
      <c r="D668" s="15"/>
      <c r="E668" s="16">
        <f>SUBTOTAL(9,E667:E667)</f>
      </c>
      <c r="F668" s="16" t="s">
        <v>255</v>
      </c>
      <c r="G668" s="16">
        <f>SUBTOTAL(9,G667:G667)</f>
      </c>
    </row>
    <row r="669" ht="25" customHeight="1">
      <c r="A669" s="15" t="s">
        <v>431</v>
      </c>
      <c r="B669" s="15"/>
      <c r="C669" s="15"/>
      <c r="D669" s="15"/>
      <c r="E669" s="15"/>
      <c r="F669" s="15"/>
      <c r="G669" s="16">
        <f>SUBTOTAL(9,G665:G668)</f>
      </c>
    </row>
    <row r="670" ht="25" customHeight="1">
</row>
    <row r="671" ht="20" customHeight="1">
      <c r="A671" s="23" t="s">
        <v>346</v>
      </c>
      <c r="B671" s="23"/>
      <c r="C671" s="17" t="s">
        <v>204</v>
      </c>
      <c r="D671" s="17"/>
      <c r="E671" s="17"/>
      <c r="F671" s="17"/>
      <c r="G671" s="17"/>
    </row>
    <row r="672" ht="20" customHeight="1">
      <c r="A672" s="23" t="s">
        <v>347</v>
      </c>
      <c r="B672" s="23"/>
      <c r="C672" s="17" t="s">
        <v>391</v>
      </c>
      <c r="D672" s="17"/>
      <c r="E672" s="17"/>
      <c r="F672" s="17"/>
      <c r="G672" s="17"/>
    </row>
    <row r="673" ht="25" customHeight="1">
      <c r="A673" s="23" t="s">
        <v>349</v>
      </c>
      <c r="B673" s="23"/>
      <c r="C673" s="17" t="s">
        <v>317</v>
      </c>
      <c r="D673" s="17"/>
      <c r="E673" s="17"/>
      <c r="F673" s="17"/>
      <c r="G673" s="17"/>
    </row>
    <row r="674" ht="15" customHeight="1">
</row>
    <row r="675" ht="25" customHeight="1">
      <c r="A675" s="3" t="s">
        <v>457</v>
      </c>
      <c r="B675" s="3"/>
      <c r="C675" s="3"/>
      <c r="D675" s="3"/>
      <c r="E675" s="3"/>
      <c r="F675" s="3"/>
      <c r="G675" s="3"/>
    </row>
    <row r="676" ht="15" customHeight="1">
</row>
    <row r="677" ht="50" customHeight="1">
      <c r="A677" s="10" t="s">
        <v>243</v>
      </c>
      <c r="B677" s="10" t="s">
        <v>397</v>
      </c>
      <c r="C677" s="10"/>
      <c r="D677" s="10" t="s">
        <v>425</v>
      </c>
      <c r="E677" s="10" t="s">
        <v>426</v>
      </c>
      <c r="F677" s="10" t="s">
        <v>427</v>
      </c>
      <c r="G677" s="10" t="s">
        <v>428</v>
      </c>
    </row>
    <row r="678" ht="15" customHeight="1">
      <c r="A678" s="10">
        <v>1</v>
      </c>
      <c r="B678" s="10">
        <v>2</v>
      </c>
      <c r="C678" s="10"/>
      <c r="D678" s="10">
        <v>3</v>
      </c>
      <c r="E678" s="10">
        <v>4</v>
      </c>
      <c r="F678" s="10">
        <v>5</v>
      </c>
      <c r="G678" s="10">
        <v>6</v>
      </c>
    </row>
    <row r="679" ht="40" customHeight="1">
      <c r="A679" s="10" t="s">
        <v>458</v>
      </c>
      <c r="B679" s="11" t="s">
        <v>459</v>
      </c>
      <c r="C679" s="11"/>
      <c r="D679" s="10" t="s">
        <v>54</v>
      </c>
      <c r="E679" s="14">
        <v>5</v>
      </c>
      <c r="F679" s="14">
        <v>1000</v>
      </c>
      <c r="G679" s="14">
        <v>5000</v>
      </c>
    </row>
    <row r="680" ht="25" customHeight="1">
      <c r="A680" s="15" t="s">
        <v>430</v>
      </c>
      <c r="B680" s="15"/>
      <c r="C680" s="15"/>
      <c r="D680" s="15"/>
      <c r="E680" s="16">
        <f>SUBTOTAL(9,E679:E679)</f>
      </c>
      <c r="F680" s="16" t="s">
        <v>255</v>
      </c>
      <c r="G680" s="16">
        <f>SUBTOTAL(9,G679:G679)</f>
      </c>
    </row>
    <row r="681" ht="25" customHeight="1">
      <c r="A681" s="15" t="s">
        <v>431</v>
      </c>
      <c r="B681" s="15"/>
      <c r="C681" s="15"/>
      <c r="D681" s="15"/>
      <c r="E681" s="15"/>
      <c r="F681" s="15"/>
      <c r="G681" s="16">
        <f>SUBTOTAL(9,G679:G680)</f>
      </c>
    </row>
    <row r="682" ht="25" customHeight="1">
</row>
    <row r="683" ht="20" customHeight="1">
      <c r="A683" s="23" t="s">
        <v>346</v>
      </c>
      <c r="B683" s="23"/>
      <c r="C683" s="17" t="s">
        <v>204</v>
      </c>
      <c r="D683" s="17"/>
      <c r="E683" s="17"/>
      <c r="F683" s="17"/>
      <c r="G683" s="17"/>
    </row>
    <row r="684" ht="20" customHeight="1">
      <c r="A684" s="23" t="s">
        <v>347</v>
      </c>
      <c r="B684" s="23"/>
      <c r="C684" s="17" t="s">
        <v>391</v>
      </c>
      <c r="D684" s="17"/>
      <c r="E684" s="17"/>
      <c r="F684" s="17"/>
      <c r="G684" s="17"/>
    </row>
    <row r="685" ht="25" customHeight="1">
      <c r="A685" s="23" t="s">
        <v>349</v>
      </c>
      <c r="B685" s="23"/>
      <c r="C685" s="17" t="s">
        <v>317</v>
      </c>
      <c r="D685" s="17"/>
      <c r="E685" s="17"/>
      <c r="F685" s="17"/>
      <c r="G685" s="17"/>
    </row>
    <row r="686" ht="15" customHeight="1">
</row>
    <row r="687" ht="25" customHeight="1">
      <c r="A687" s="3" t="s">
        <v>460</v>
      </c>
      <c r="B687" s="3"/>
      <c r="C687" s="3"/>
      <c r="D687" s="3"/>
      <c r="E687" s="3"/>
      <c r="F687" s="3"/>
      <c r="G687" s="3"/>
    </row>
    <row r="688" ht="15" customHeight="1">
</row>
    <row r="689" ht="50" customHeight="1">
      <c r="A689" s="10" t="s">
        <v>243</v>
      </c>
      <c r="B689" s="10" t="s">
        <v>397</v>
      </c>
      <c r="C689" s="10"/>
      <c r="D689" s="10" t="s">
        <v>425</v>
      </c>
      <c r="E689" s="10" t="s">
        <v>426</v>
      </c>
      <c r="F689" s="10" t="s">
        <v>427</v>
      </c>
      <c r="G689" s="10" t="s">
        <v>428</v>
      </c>
    </row>
    <row r="690" ht="15" customHeight="1">
      <c r="A690" s="10">
        <v>1</v>
      </c>
      <c r="B690" s="10">
        <v>2</v>
      </c>
      <c r="C690" s="10"/>
      <c r="D690" s="10">
        <v>3</v>
      </c>
      <c r="E690" s="10">
        <v>4</v>
      </c>
      <c r="F690" s="10">
        <v>5</v>
      </c>
      <c r="G690" s="10">
        <v>6</v>
      </c>
    </row>
    <row r="691" ht="60" customHeight="1">
      <c r="A691" s="10" t="s">
        <v>461</v>
      </c>
      <c r="B691" s="11" t="s">
        <v>462</v>
      </c>
      <c r="C691" s="11"/>
      <c r="D691" s="10" t="s">
        <v>54</v>
      </c>
      <c r="E691" s="14">
        <v>100</v>
      </c>
      <c r="F691" s="14">
        <v>500</v>
      </c>
      <c r="G691" s="14">
        <v>50000</v>
      </c>
    </row>
    <row r="692" ht="25" customHeight="1">
      <c r="A692" s="15" t="s">
        <v>430</v>
      </c>
      <c r="B692" s="15"/>
      <c r="C692" s="15"/>
      <c r="D692" s="15"/>
      <c r="E692" s="16">
        <f>SUBTOTAL(9,E691:E691)</f>
      </c>
      <c r="F692" s="16" t="s">
        <v>255</v>
      </c>
      <c r="G692" s="16">
        <f>SUBTOTAL(9,G691:G691)</f>
      </c>
    </row>
    <row r="693" ht="25" customHeight="1">
      <c r="A693" s="15" t="s">
        <v>431</v>
      </c>
      <c r="B693" s="15"/>
      <c r="C693" s="15"/>
      <c r="D693" s="15"/>
      <c r="E693" s="15"/>
      <c r="F693" s="15"/>
      <c r="G693" s="16">
        <f>SUBTOTAL(9,G691:G692)</f>
      </c>
    </row>
    <row r="694" ht="25" customHeight="1">
</row>
    <row r="695" ht="20" customHeight="1">
      <c r="A695" s="23" t="s">
        <v>346</v>
      </c>
      <c r="B695" s="23"/>
      <c r="C695" s="17" t="s">
        <v>204</v>
      </c>
      <c r="D695" s="17"/>
      <c r="E695" s="17"/>
      <c r="F695" s="17"/>
      <c r="G695" s="17"/>
    </row>
    <row r="696" ht="20" customHeight="1">
      <c r="A696" s="23" t="s">
        <v>347</v>
      </c>
      <c r="B696" s="23"/>
      <c r="C696" s="17" t="s">
        <v>348</v>
      </c>
      <c r="D696" s="17"/>
      <c r="E696" s="17"/>
      <c r="F696" s="17"/>
      <c r="G696" s="17"/>
    </row>
    <row r="697" ht="25" customHeight="1">
      <c r="A697" s="23" t="s">
        <v>349</v>
      </c>
      <c r="B697" s="23"/>
      <c r="C697" s="17" t="s">
        <v>317</v>
      </c>
      <c r="D697" s="17"/>
      <c r="E697" s="17"/>
      <c r="F697" s="17"/>
      <c r="G697" s="17"/>
    </row>
    <row r="698" ht="15" customHeight="1">
</row>
    <row r="699" ht="25" customHeight="1">
      <c r="A699" s="3" t="s">
        <v>424</v>
      </c>
      <c r="B699" s="3"/>
      <c r="C699" s="3"/>
      <c r="D699" s="3"/>
      <c r="E699" s="3"/>
      <c r="F699" s="3"/>
      <c r="G699" s="3"/>
    </row>
    <row r="700" ht="15" customHeight="1">
</row>
    <row r="701" ht="50" customHeight="1">
      <c r="A701" s="10" t="s">
        <v>243</v>
      </c>
      <c r="B701" s="10" t="s">
        <v>397</v>
      </c>
      <c r="C701" s="10"/>
      <c r="D701" s="10" t="s">
        <v>425</v>
      </c>
      <c r="E701" s="10" t="s">
        <v>426</v>
      </c>
      <c r="F701" s="10" t="s">
        <v>427</v>
      </c>
      <c r="G701" s="10" t="s">
        <v>428</v>
      </c>
    </row>
    <row r="702" ht="15" customHeight="1">
      <c r="A702" s="10">
        <v>1</v>
      </c>
      <c r="B702" s="10">
        <v>2</v>
      </c>
      <c r="C702" s="10"/>
      <c r="D702" s="10">
        <v>3</v>
      </c>
      <c r="E702" s="10">
        <v>4</v>
      </c>
      <c r="F702" s="10">
        <v>5</v>
      </c>
      <c r="G702" s="10">
        <v>6</v>
      </c>
    </row>
    <row r="703" ht="20" customHeight="1">
      <c r="A703" s="10" t="s">
        <v>362</v>
      </c>
      <c r="B703" s="11" t="s">
        <v>463</v>
      </c>
      <c r="C703" s="11"/>
      <c r="D703" s="10" t="s">
        <v>54</v>
      </c>
      <c r="E703" s="14">
        <v>12</v>
      </c>
      <c r="F703" s="14">
        <v>8000</v>
      </c>
      <c r="G703" s="14">
        <v>96000</v>
      </c>
    </row>
    <row r="704" ht="25" customHeight="1">
      <c r="A704" s="15" t="s">
        <v>430</v>
      </c>
      <c r="B704" s="15"/>
      <c r="C704" s="15"/>
      <c r="D704" s="15"/>
      <c r="E704" s="16">
        <f>SUBTOTAL(9,E703:E703)</f>
      </c>
      <c r="F704" s="16" t="s">
        <v>255</v>
      </c>
      <c r="G704" s="16">
        <f>SUBTOTAL(9,G703:G703)</f>
      </c>
    </row>
    <row r="705" ht="20" customHeight="1">
      <c r="A705" s="10" t="s">
        <v>366</v>
      </c>
      <c r="B705" s="11" t="s">
        <v>464</v>
      </c>
      <c r="C705" s="11"/>
      <c r="D705" s="10" t="s">
        <v>54</v>
      </c>
      <c r="E705" s="14">
        <v>12</v>
      </c>
      <c r="F705" s="14">
        <v>1635.3625</v>
      </c>
      <c r="G705" s="14">
        <v>19624.35</v>
      </c>
    </row>
    <row r="706" ht="25" customHeight="1">
      <c r="A706" s="15" t="s">
        <v>430</v>
      </c>
      <c r="B706" s="15"/>
      <c r="C706" s="15"/>
      <c r="D706" s="15"/>
      <c r="E706" s="16">
        <f>SUBTOTAL(9,E705:E705)</f>
      </c>
      <c r="F706" s="16" t="s">
        <v>255</v>
      </c>
      <c r="G706" s="16">
        <f>SUBTOTAL(9,G705:G705)</f>
      </c>
    </row>
    <row r="707" ht="20" customHeight="1">
      <c r="A707" s="10" t="s">
        <v>382</v>
      </c>
      <c r="B707" s="11" t="s">
        <v>429</v>
      </c>
      <c r="C707" s="11"/>
      <c r="D707" s="10" t="s">
        <v>54</v>
      </c>
      <c r="E707" s="14">
        <v>4</v>
      </c>
      <c r="F707" s="14">
        <v>1000</v>
      </c>
      <c r="G707" s="14">
        <v>4000</v>
      </c>
    </row>
    <row r="708" ht="25" customHeight="1">
      <c r="A708" s="15" t="s">
        <v>430</v>
      </c>
      <c r="B708" s="15"/>
      <c r="C708" s="15"/>
      <c r="D708" s="15"/>
      <c r="E708" s="16">
        <f>SUBTOTAL(9,E707:E707)</f>
      </c>
      <c r="F708" s="16" t="s">
        <v>255</v>
      </c>
      <c r="G708" s="16">
        <f>SUBTOTAL(9,G707:G707)</f>
      </c>
    </row>
    <row r="709" ht="25" customHeight="1">
      <c r="A709" s="15" t="s">
        <v>431</v>
      </c>
      <c r="B709" s="15"/>
      <c r="C709" s="15"/>
      <c r="D709" s="15"/>
      <c r="E709" s="15"/>
      <c r="F709" s="15"/>
      <c r="G709" s="16">
        <f>SUBTOTAL(9,G703:G708)</f>
      </c>
    </row>
    <row r="710" ht="25" customHeight="1">
</row>
    <row r="711" ht="20" customHeight="1">
      <c r="A711" s="23" t="s">
        <v>346</v>
      </c>
      <c r="B711" s="23"/>
      <c r="C711" s="17" t="s">
        <v>204</v>
      </c>
      <c r="D711" s="17"/>
      <c r="E711" s="17"/>
      <c r="F711" s="17"/>
      <c r="G711" s="17"/>
    </row>
    <row r="712" ht="20" customHeight="1">
      <c r="A712" s="23" t="s">
        <v>347</v>
      </c>
      <c r="B712" s="23"/>
      <c r="C712" s="17" t="s">
        <v>348</v>
      </c>
      <c r="D712" s="17"/>
      <c r="E712" s="17"/>
      <c r="F712" s="17"/>
      <c r="G712" s="17"/>
    </row>
    <row r="713" ht="25" customHeight="1">
      <c r="A713" s="23" t="s">
        <v>349</v>
      </c>
      <c r="B713" s="23"/>
      <c r="C713" s="17" t="s">
        <v>317</v>
      </c>
      <c r="D713" s="17"/>
      <c r="E713" s="17"/>
      <c r="F713" s="17"/>
      <c r="G713" s="17"/>
    </row>
    <row r="714" ht="15" customHeight="1">
</row>
    <row r="715" ht="25" customHeight="1">
      <c r="A715" s="3" t="s">
        <v>465</v>
      </c>
      <c r="B715" s="3"/>
      <c r="C715" s="3"/>
      <c r="D715" s="3"/>
      <c r="E715" s="3"/>
      <c r="F715" s="3"/>
      <c r="G715" s="3"/>
    </row>
    <row r="716" ht="15" customHeight="1">
</row>
    <row r="717" ht="50" customHeight="1">
      <c r="A717" s="10" t="s">
        <v>243</v>
      </c>
      <c r="B717" s="10" t="s">
        <v>397</v>
      </c>
      <c r="C717" s="10"/>
      <c r="D717" s="10" t="s">
        <v>425</v>
      </c>
      <c r="E717" s="10" t="s">
        <v>426</v>
      </c>
      <c r="F717" s="10" t="s">
        <v>427</v>
      </c>
      <c r="G717" s="10" t="s">
        <v>428</v>
      </c>
    </row>
    <row r="718" ht="15" customHeight="1">
      <c r="A718" s="10">
        <v>1</v>
      </c>
      <c r="B718" s="10">
        <v>2</v>
      </c>
      <c r="C718" s="10"/>
      <c r="D718" s="10">
        <v>3</v>
      </c>
      <c r="E718" s="10">
        <v>4</v>
      </c>
      <c r="F718" s="10">
        <v>5</v>
      </c>
      <c r="G718" s="10">
        <v>6</v>
      </c>
    </row>
    <row r="719" ht="20" customHeight="1">
      <c r="A719" s="10" t="s">
        <v>384</v>
      </c>
      <c r="B719" s="11" t="s">
        <v>466</v>
      </c>
      <c r="C719" s="11"/>
      <c r="D719" s="10" t="s">
        <v>54</v>
      </c>
      <c r="E719" s="14">
        <v>5</v>
      </c>
      <c r="F719" s="14">
        <v>2000</v>
      </c>
      <c r="G719" s="14">
        <v>10000</v>
      </c>
    </row>
    <row r="720" ht="25" customHeight="1">
      <c r="A720" s="15" t="s">
        <v>430</v>
      </c>
      <c r="B720" s="15"/>
      <c r="C720" s="15"/>
      <c r="D720" s="15"/>
      <c r="E720" s="16">
        <f>SUBTOTAL(9,E719:E719)</f>
      </c>
      <c r="F720" s="16" t="s">
        <v>255</v>
      </c>
      <c r="G720" s="16">
        <f>SUBTOTAL(9,G719:G719)</f>
      </c>
    </row>
    <row r="721" ht="40" customHeight="1">
      <c r="A721" s="10" t="s">
        <v>467</v>
      </c>
      <c r="B721" s="11" t="s">
        <v>468</v>
      </c>
      <c r="C721" s="11"/>
      <c r="D721" s="10" t="s">
        <v>54</v>
      </c>
      <c r="E721" s="14">
        <v>2</v>
      </c>
      <c r="F721" s="14">
        <v>40000</v>
      </c>
      <c r="G721" s="14">
        <v>80000</v>
      </c>
    </row>
    <row r="722" ht="25" customHeight="1">
      <c r="A722" s="15" t="s">
        <v>430</v>
      </c>
      <c r="B722" s="15"/>
      <c r="C722" s="15"/>
      <c r="D722" s="15"/>
      <c r="E722" s="16">
        <f>SUBTOTAL(9,E721:E721)</f>
      </c>
      <c r="F722" s="16" t="s">
        <v>255</v>
      </c>
      <c r="G722" s="16">
        <f>SUBTOTAL(9,G721:G721)</f>
      </c>
    </row>
    <row r="723" ht="25" customHeight="1">
      <c r="A723" s="15" t="s">
        <v>431</v>
      </c>
      <c r="B723" s="15"/>
      <c r="C723" s="15"/>
      <c r="D723" s="15"/>
      <c r="E723" s="15"/>
      <c r="F723" s="15"/>
      <c r="G723" s="16">
        <f>SUBTOTAL(9,G719:G722)</f>
      </c>
    </row>
    <row r="724" ht="25" customHeight="1">
</row>
    <row r="725" ht="20" customHeight="1">
      <c r="A725" s="23" t="s">
        <v>346</v>
      </c>
      <c r="B725" s="23"/>
      <c r="C725" s="17" t="s">
        <v>204</v>
      </c>
      <c r="D725" s="17"/>
      <c r="E725" s="17"/>
      <c r="F725" s="17"/>
      <c r="G725" s="17"/>
    </row>
    <row r="726" ht="20" customHeight="1">
      <c r="A726" s="23" t="s">
        <v>347</v>
      </c>
      <c r="B726" s="23"/>
      <c r="C726" s="17" t="s">
        <v>348</v>
      </c>
      <c r="D726" s="17"/>
      <c r="E726" s="17"/>
      <c r="F726" s="17"/>
      <c r="G726" s="17"/>
    </row>
    <row r="727" ht="25" customHeight="1">
      <c r="A727" s="23" t="s">
        <v>349</v>
      </c>
      <c r="B727" s="23"/>
      <c r="C727" s="17" t="s">
        <v>317</v>
      </c>
      <c r="D727" s="17"/>
      <c r="E727" s="17"/>
      <c r="F727" s="17"/>
      <c r="G727" s="17"/>
    </row>
    <row r="728" ht="15" customHeight="1">
</row>
    <row r="729" ht="25" customHeight="1">
      <c r="A729" s="3" t="s">
        <v>469</v>
      </c>
      <c r="B729" s="3"/>
      <c r="C729" s="3"/>
      <c r="D729" s="3"/>
      <c r="E729" s="3"/>
      <c r="F729" s="3"/>
      <c r="G729" s="3"/>
    </row>
    <row r="730" ht="15" customHeight="1">
</row>
    <row r="731" ht="50" customHeight="1">
      <c r="A731" s="10" t="s">
        <v>243</v>
      </c>
      <c r="B731" s="10" t="s">
        <v>397</v>
      </c>
      <c r="C731" s="10"/>
      <c r="D731" s="10" t="s">
        <v>425</v>
      </c>
      <c r="E731" s="10" t="s">
        <v>426</v>
      </c>
      <c r="F731" s="10" t="s">
        <v>427</v>
      </c>
      <c r="G731" s="10" t="s">
        <v>428</v>
      </c>
    </row>
    <row r="732" ht="15" customHeight="1">
      <c r="A732" s="10">
        <v>1</v>
      </c>
      <c r="B732" s="10">
        <v>2</v>
      </c>
      <c r="C732" s="10"/>
      <c r="D732" s="10">
        <v>3</v>
      </c>
      <c r="E732" s="10">
        <v>4</v>
      </c>
      <c r="F732" s="10">
        <v>5</v>
      </c>
      <c r="G732" s="10">
        <v>6</v>
      </c>
    </row>
    <row r="733" ht="20" customHeight="1">
      <c r="A733" s="10" t="s">
        <v>470</v>
      </c>
      <c r="B733" s="11" t="s">
        <v>471</v>
      </c>
      <c r="C733" s="11"/>
      <c r="D733" s="10" t="s">
        <v>54</v>
      </c>
      <c r="E733" s="14">
        <v>12</v>
      </c>
      <c r="F733" s="14">
        <v>1666.6666</v>
      </c>
      <c r="G733" s="14">
        <v>20000</v>
      </c>
    </row>
    <row r="734" ht="25" customHeight="1">
      <c r="A734" s="15" t="s">
        <v>430</v>
      </c>
      <c r="B734" s="15"/>
      <c r="C734" s="15"/>
      <c r="D734" s="15"/>
      <c r="E734" s="16">
        <f>SUBTOTAL(9,E733:E733)</f>
      </c>
      <c r="F734" s="16" t="s">
        <v>255</v>
      </c>
      <c r="G734" s="16">
        <f>SUBTOTAL(9,G733:G733)</f>
      </c>
    </row>
    <row r="735" ht="25" customHeight="1">
      <c r="A735" s="15" t="s">
        <v>431</v>
      </c>
      <c r="B735" s="15"/>
      <c r="C735" s="15"/>
      <c r="D735" s="15"/>
      <c r="E735" s="15"/>
      <c r="F735" s="15"/>
      <c r="G735" s="16">
        <f>SUBTOTAL(9,G733:G734)</f>
      </c>
    </row>
    <row r="736" ht="25" customHeight="1">
</row>
    <row r="737" ht="20" customHeight="1">
      <c r="A737" s="23" t="s">
        <v>346</v>
      </c>
      <c r="B737" s="23"/>
      <c r="C737" s="17" t="s">
        <v>204</v>
      </c>
      <c r="D737" s="17"/>
      <c r="E737" s="17"/>
      <c r="F737" s="17"/>
      <c r="G737" s="17"/>
    </row>
    <row r="738" ht="20" customHeight="1">
      <c r="A738" s="23" t="s">
        <v>347</v>
      </c>
      <c r="B738" s="23"/>
      <c r="C738" s="17" t="s">
        <v>348</v>
      </c>
      <c r="D738" s="17"/>
      <c r="E738" s="17"/>
      <c r="F738" s="17"/>
      <c r="G738" s="17"/>
    </row>
    <row r="739" ht="25" customHeight="1">
      <c r="A739" s="23" t="s">
        <v>349</v>
      </c>
      <c r="B739" s="23"/>
      <c r="C739" s="17" t="s">
        <v>317</v>
      </c>
      <c r="D739" s="17"/>
      <c r="E739" s="17"/>
      <c r="F739" s="17"/>
      <c r="G739" s="17"/>
    </row>
    <row r="740" ht="15" customHeight="1">
</row>
    <row r="741" ht="25" customHeight="1">
      <c r="A741" s="3" t="s">
        <v>432</v>
      </c>
      <c r="B741" s="3"/>
      <c r="C741" s="3"/>
      <c r="D741" s="3"/>
      <c r="E741" s="3"/>
      <c r="F741" s="3"/>
      <c r="G741" s="3"/>
    </row>
    <row r="742" ht="15" customHeight="1">
</row>
    <row r="743" ht="50" customHeight="1">
      <c r="A743" s="10" t="s">
        <v>243</v>
      </c>
      <c r="B743" s="10" t="s">
        <v>397</v>
      </c>
      <c r="C743" s="10"/>
      <c r="D743" s="10" t="s">
        <v>425</v>
      </c>
      <c r="E743" s="10" t="s">
        <v>426</v>
      </c>
      <c r="F743" s="10" t="s">
        <v>427</v>
      </c>
      <c r="G743" s="10" t="s">
        <v>428</v>
      </c>
    </row>
    <row r="744" ht="15" customHeight="1">
      <c r="A744" s="10">
        <v>1</v>
      </c>
      <c r="B744" s="10">
        <v>2</v>
      </c>
      <c r="C744" s="10"/>
      <c r="D744" s="10">
        <v>3</v>
      </c>
      <c r="E744" s="10">
        <v>4</v>
      </c>
      <c r="F744" s="10">
        <v>5</v>
      </c>
      <c r="G744" s="10">
        <v>6</v>
      </c>
    </row>
    <row r="745" ht="40" customHeight="1">
      <c r="A745" s="10" t="s">
        <v>380</v>
      </c>
      <c r="B745" s="11" t="s">
        <v>472</v>
      </c>
      <c r="C745" s="11"/>
      <c r="D745" s="10" t="s">
        <v>54</v>
      </c>
      <c r="E745" s="14">
        <v>4</v>
      </c>
      <c r="F745" s="14">
        <v>10212</v>
      </c>
      <c r="G745" s="14">
        <v>40848</v>
      </c>
    </row>
    <row r="746" ht="25" customHeight="1">
      <c r="A746" s="15" t="s">
        <v>430</v>
      </c>
      <c r="B746" s="15"/>
      <c r="C746" s="15"/>
      <c r="D746" s="15"/>
      <c r="E746" s="16">
        <f>SUBTOTAL(9,E745:E745)</f>
      </c>
      <c r="F746" s="16" t="s">
        <v>255</v>
      </c>
      <c r="G746" s="16">
        <f>SUBTOTAL(9,G745:G745)</f>
      </c>
    </row>
    <row r="747" ht="40" customHeight="1">
      <c r="A747" s="10" t="s">
        <v>473</v>
      </c>
      <c r="B747" s="11" t="s">
        <v>474</v>
      </c>
      <c r="C747" s="11"/>
      <c r="D747" s="10" t="s">
        <v>54</v>
      </c>
      <c r="E747" s="14">
        <v>1</v>
      </c>
      <c r="F747" s="14">
        <v>18000</v>
      </c>
      <c r="G747" s="14">
        <v>18000</v>
      </c>
    </row>
    <row r="748" ht="25" customHeight="1">
      <c r="A748" s="15" t="s">
        <v>430</v>
      </c>
      <c r="B748" s="15"/>
      <c r="C748" s="15"/>
      <c r="D748" s="15"/>
      <c r="E748" s="16">
        <f>SUBTOTAL(9,E747:E747)</f>
      </c>
      <c r="F748" s="16" t="s">
        <v>255</v>
      </c>
      <c r="G748" s="16">
        <f>SUBTOTAL(9,G747:G747)</f>
      </c>
    </row>
    <row r="749" ht="20" customHeight="1">
      <c r="A749" s="10" t="s">
        <v>475</v>
      </c>
      <c r="B749" s="11" t="s">
        <v>476</v>
      </c>
      <c r="C749" s="11"/>
      <c r="D749" s="10" t="s">
        <v>54</v>
      </c>
      <c r="E749" s="14">
        <v>4</v>
      </c>
      <c r="F749" s="14">
        <v>13500</v>
      </c>
      <c r="G749" s="14">
        <v>54000</v>
      </c>
    </row>
    <row r="750" ht="25" customHeight="1">
      <c r="A750" s="15" t="s">
        <v>430</v>
      </c>
      <c r="B750" s="15"/>
      <c r="C750" s="15"/>
      <c r="D750" s="15"/>
      <c r="E750" s="16">
        <f>SUBTOTAL(9,E749:E749)</f>
      </c>
      <c r="F750" s="16" t="s">
        <v>255</v>
      </c>
      <c r="G750" s="16">
        <f>SUBTOTAL(9,G749:G749)</f>
      </c>
    </row>
    <row r="751" ht="40" customHeight="1">
      <c r="A751" s="10" t="s">
        <v>477</v>
      </c>
      <c r="B751" s="11" t="s">
        <v>478</v>
      </c>
      <c r="C751" s="11"/>
      <c r="D751" s="10" t="s">
        <v>54</v>
      </c>
      <c r="E751" s="14">
        <v>4</v>
      </c>
      <c r="F751" s="14">
        <v>7500</v>
      </c>
      <c r="G751" s="14">
        <v>30000</v>
      </c>
    </row>
    <row r="752" ht="25" customHeight="1">
      <c r="A752" s="15" t="s">
        <v>430</v>
      </c>
      <c r="B752" s="15"/>
      <c r="C752" s="15"/>
      <c r="D752" s="15"/>
      <c r="E752" s="16">
        <f>SUBTOTAL(9,E751:E751)</f>
      </c>
      <c r="F752" s="16" t="s">
        <v>255</v>
      </c>
      <c r="G752" s="16">
        <f>SUBTOTAL(9,G751:G751)</f>
      </c>
    </row>
    <row r="753" ht="20" customHeight="1">
      <c r="A753" s="10" t="s">
        <v>479</v>
      </c>
      <c r="B753" s="11" t="s">
        <v>480</v>
      </c>
      <c r="C753" s="11"/>
      <c r="D753" s="10" t="s">
        <v>54</v>
      </c>
      <c r="E753" s="14">
        <v>2</v>
      </c>
      <c r="F753" s="14">
        <v>3000</v>
      </c>
      <c r="G753" s="14">
        <v>6000</v>
      </c>
    </row>
    <row r="754" ht="25" customHeight="1">
      <c r="A754" s="15" t="s">
        <v>430</v>
      </c>
      <c r="B754" s="15"/>
      <c r="C754" s="15"/>
      <c r="D754" s="15"/>
      <c r="E754" s="16">
        <f>SUBTOTAL(9,E753:E753)</f>
      </c>
      <c r="F754" s="16" t="s">
        <v>255</v>
      </c>
      <c r="G754" s="16">
        <f>SUBTOTAL(9,G753:G753)</f>
      </c>
    </row>
    <row r="755" ht="40" customHeight="1">
      <c r="A755" s="10" t="s">
        <v>481</v>
      </c>
      <c r="B755" s="11" t="s">
        <v>482</v>
      </c>
      <c r="C755" s="11"/>
      <c r="D755" s="10" t="s">
        <v>54</v>
      </c>
      <c r="E755" s="14">
        <v>2</v>
      </c>
      <c r="F755" s="14">
        <v>3175</v>
      </c>
      <c r="G755" s="14">
        <v>6350</v>
      </c>
    </row>
    <row r="756" ht="25" customHeight="1">
      <c r="A756" s="15" t="s">
        <v>430</v>
      </c>
      <c r="B756" s="15"/>
      <c r="C756" s="15"/>
      <c r="D756" s="15"/>
      <c r="E756" s="16">
        <f>SUBTOTAL(9,E755:E755)</f>
      </c>
      <c r="F756" s="16" t="s">
        <v>255</v>
      </c>
      <c r="G756" s="16">
        <f>SUBTOTAL(9,G755:G755)</f>
      </c>
    </row>
    <row r="757" ht="20" customHeight="1">
      <c r="A757" s="10" t="s">
        <v>483</v>
      </c>
      <c r="B757" s="11" t="s">
        <v>484</v>
      </c>
      <c r="C757" s="11"/>
      <c r="D757" s="10" t="s">
        <v>54</v>
      </c>
      <c r="E757" s="14">
        <v>3</v>
      </c>
      <c r="F757" s="14">
        <v>29049.956667</v>
      </c>
      <c r="G757" s="14">
        <v>87149.87</v>
      </c>
    </row>
    <row r="758" ht="25" customHeight="1">
      <c r="A758" s="15" t="s">
        <v>430</v>
      </c>
      <c r="B758" s="15"/>
      <c r="C758" s="15"/>
      <c r="D758" s="15"/>
      <c r="E758" s="16">
        <f>SUBTOTAL(9,E757:E757)</f>
      </c>
      <c r="F758" s="16" t="s">
        <v>255</v>
      </c>
      <c r="G758" s="16">
        <f>SUBTOTAL(9,G757:G757)</f>
      </c>
    </row>
    <row r="759" ht="20" customHeight="1">
      <c r="A759" s="10" t="s">
        <v>485</v>
      </c>
      <c r="B759" s="11" t="s">
        <v>486</v>
      </c>
      <c r="C759" s="11"/>
      <c r="D759" s="10" t="s">
        <v>54</v>
      </c>
      <c r="E759" s="14">
        <v>3</v>
      </c>
      <c r="F759" s="14">
        <v>2835</v>
      </c>
      <c r="G759" s="14">
        <v>8505</v>
      </c>
    </row>
    <row r="760" ht="25" customHeight="1">
      <c r="A760" s="15" t="s">
        <v>430</v>
      </c>
      <c r="B760" s="15"/>
      <c r="C760" s="15"/>
      <c r="D760" s="15"/>
      <c r="E760" s="16">
        <f>SUBTOTAL(9,E759:E759)</f>
      </c>
      <c r="F760" s="16" t="s">
        <v>255</v>
      </c>
      <c r="G760" s="16">
        <f>SUBTOTAL(9,G759:G759)</f>
      </c>
    </row>
    <row r="761" ht="40" customHeight="1">
      <c r="A761" s="10" t="s">
        <v>487</v>
      </c>
      <c r="B761" s="11" t="s">
        <v>488</v>
      </c>
      <c r="C761" s="11"/>
      <c r="D761" s="10" t="s">
        <v>54</v>
      </c>
      <c r="E761" s="14">
        <v>3</v>
      </c>
      <c r="F761" s="14">
        <v>12208.7</v>
      </c>
      <c r="G761" s="14">
        <v>36626.1</v>
      </c>
    </row>
    <row r="762" ht="25" customHeight="1">
      <c r="A762" s="15" t="s">
        <v>430</v>
      </c>
      <c r="B762" s="15"/>
      <c r="C762" s="15"/>
      <c r="D762" s="15"/>
      <c r="E762" s="16">
        <f>SUBTOTAL(9,E761:E761)</f>
      </c>
      <c r="F762" s="16" t="s">
        <v>255</v>
      </c>
      <c r="G762" s="16">
        <f>SUBTOTAL(9,G761:G761)</f>
      </c>
    </row>
    <row r="763" ht="40" customHeight="1">
      <c r="A763" s="10" t="s">
        <v>489</v>
      </c>
      <c r="B763" s="11" t="s">
        <v>490</v>
      </c>
      <c r="C763" s="11"/>
      <c r="D763" s="10" t="s">
        <v>54</v>
      </c>
      <c r="E763" s="14">
        <v>10</v>
      </c>
      <c r="F763" s="14">
        <v>3800</v>
      </c>
      <c r="G763" s="14">
        <v>38000</v>
      </c>
    </row>
    <row r="764" ht="25" customHeight="1">
      <c r="A764" s="15" t="s">
        <v>430</v>
      </c>
      <c r="B764" s="15"/>
      <c r="C764" s="15"/>
      <c r="D764" s="15"/>
      <c r="E764" s="16">
        <f>SUBTOTAL(9,E763:E763)</f>
      </c>
      <c r="F764" s="16" t="s">
        <v>255</v>
      </c>
      <c r="G764" s="16">
        <f>SUBTOTAL(9,G763:G763)</f>
      </c>
    </row>
    <row r="765" ht="25" customHeight="1">
      <c r="A765" s="15" t="s">
        <v>431</v>
      </c>
      <c r="B765" s="15"/>
      <c r="C765" s="15"/>
      <c r="D765" s="15"/>
      <c r="E765" s="15"/>
      <c r="F765" s="15"/>
      <c r="G765" s="16">
        <f>SUBTOTAL(9,G745:G764)</f>
      </c>
    </row>
    <row r="766" ht="25" customHeight="1">
</row>
    <row r="767" ht="20" customHeight="1">
      <c r="A767" s="23" t="s">
        <v>346</v>
      </c>
      <c r="B767" s="23"/>
      <c r="C767" s="17" t="s">
        <v>204</v>
      </c>
      <c r="D767" s="17"/>
      <c r="E767" s="17"/>
      <c r="F767" s="17"/>
      <c r="G767" s="17"/>
    </row>
    <row r="768" ht="20" customHeight="1">
      <c r="A768" s="23" t="s">
        <v>347</v>
      </c>
      <c r="B768" s="23"/>
      <c r="C768" s="17" t="s">
        <v>348</v>
      </c>
      <c r="D768" s="17"/>
      <c r="E768" s="17"/>
      <c r="F768" s="17"/>
      <c r="G768" s="17"/>
    </row>
    <row r="769" ht="25" customHeight="1">
      <c r="A769" s="23" t="s">
        <v>349</v>
      </c>
      <c r="B769" s="23"/>
      <c r="C769" s="17" t="s">
        <v>317</v>
      </c>
      <c r="D769" s="17"/>
      <c r="E769" s="17"/>
      <c r="F769" s="17"/>
      <c r="G769" s="17"/>
    </row>
    <row r="770" ht="15" customHeight="1">
</row>
    <row r="771" ht="25" customHeight="1">
      <c r="A771" s="3" t="s">
        <v>435</v>
      </c>
      <c r="B771" s="3"/>
      <c r="C771" s="3"/>
      <c r="D771" s="3"/>
      <c r="E771" s="3"/>
      <c r="F771" s="3"/>
      <c r="G771" s="3"/>
    </row>
    <row r="772" ht="15" customHeight="1">
</row>
    <row r="773" ht="50" customHeight="1">
      <c r="A773" s="10" t="s">
        <v>243</v>
      </c>
      <c r="B773" s="10" t="s">
        <v>397</v>
      </c>
      <c r="C773" s="10"/>
      <c r="D773" s="10" t="s">
        <v>425</v>
      </c>
      <c r="E773" s="10" t="s">
        <v>426</v>
      </c>
      <c r="F773" s="10" t="s">
        <v>427</v>
      </c>
      <c r="G773" s="10" t="s">
        <v>428</v>
      </c>
    </row>
    <row r="774" ht="15" customHeight="1">
      <c r="A774" s="10">
        <v>1</v>
      </c>
      <c r="B774" s="10">
        <v>2</v>
      </c>
      <c r="C774" s="10"/>
      <c r="D774" s="10">
        <v>3</v>
      </c>
      <c r="E774" s="10">
        <v>4</v>
      </c>
      <c r="F774" s="10">
        <v>5</v>
      </c>
      <c r="G774" s="10">
        <v>6</v>
      </c>
    </row>
    <row r="775" ht="40" customHeight="1">
      <c r="A775" s="10" t="s">
        <v>363</v>
      </c>
      <c r="B775" s="11" t="s">
        <v>491</v>
      </c>
      <c r="C775" s="11"/>
      <c r="D775" s="10" t="s">
        <v>54</v>
      </c>
      <c r="E775" s="14">
        <v>12</v>
      </c>
      <c r="F775" s="14">
        <v>2284.34</v>
      </c>
      <c r="G775" s="14">
        <v>27412.08</v>
      </c>
    </row>
    <row r="776" ht="25" customHeight="1">
      <c r="A776" s="15" t="s">
        <v>430</v>
      </c>
      <c r="B776" s="15"/>
      <c r="C776" s="15"/>
      <c r="D776" s="15"/>
      <c r="E776" s="16">
        <f>SUBTOTAL(9,E775:E775)</f>
      </c>
      <c r="F776" s="16" t="s">
        <v>255</v>
      </c>
      <c r="G776" s="16">
        <f>SUBTOTAL(9,G775:G775)</f>
      </c>
    </row>
    <row r="777" ht="20" customHeight="1">
      <c r="A777" s="10" t="s">
        <v>364</v>
      </c>
      <c r="B777" s="11" t="s">
        <v>492</v>
      </c>
      <c r="C777" s="11"/>
      <c r="D777" s="10" t="s">
        <v>54</v>
      </c>
      <c r="E777" s="14">
        <v>12</v>
      </c>
      <c r="F777" s="14">
        <v>561883.92</v>
      </c>
      <c r="G777" s="14">
        <v>6742607.04</v>
      </c>
    </row>
    <row r="778" ht="25" customHeight="1">
      <c r="A778" s="15" t="s">
        <v>430</v>
      </c>
      <c r="B778" s="15"/>
      <c r="C778" s="15"/>
      <c r="D778" s="15"/>
      <c r="E778" s="16">
        <f>SUBTOTAL(9,E777:E777)</f>
      </c>
      <c r="F778" s="16" t="s">
        <v>255</v>
      </c>
      <c r="G778" s="16">
        <f>SUBTOTAL(9,G777:G777)</f>
      </c>
    </row>
    <row r="779" ht="20" customHeight="1">
      <c r="A779" s="10" t="s">
        <v>367</v>
      </c>
      <c r="B779" s="11" t="s">
        <v>493</v>
      </c>
      <c r="C779" s="11"/>
      <c r="D779" s="10" t="s">
        <v>54</v>
      </c>
      <c r="E779" s="14">
        <v>12</v>
      </c>
      <c r="F779" s="14">
        <v>10304</v>
      </c>
      <c r="G779" s="14">
        <v>123648</v>
      </c>
    </row>
    <row r="780" ht="25" customHeight="1">
      <c r="A780" s="15" t="s">
        <v>430</v>
      </c>
      <c r="B780" s="15"/>
      <c r="C780" s="15"/>
      <c r="D780" s="15"/>
      <c r="E780" s="16">
        <f>SUBTOTAL(9,E779:E779)</f>
      </c>
      <c r="F780" s="16" t="s">
        <v>255</v>
      </c>
      <c r="G780" s="16">
        <f>SUBTOTAL(9,G779:G779)</f>
      </c>
    </row>
    <row r="781" ht="40" customHeight="1">
      <c r="A781" s="10" t="s">
        <v>368</v>
      </c>
      <c r="B781" s="11" t="s">
        <v>494</v>
      </c>
      <c r="C781" s="11"/>
      <c r="D781" s="10" t="s">
        <v>54</v>
      </c>
      <c r="E781" s="14">
        <v>12</v>
      </c>
      <c r="F781" s="14">
        <v>11760</v>
      </c>
      <c r="G781" s="14">
        <v>141120</v>
      </c>
    </row>
    <row r="782" ht="25" customHeight="1">
      <c r="A782" s="15" t="s">
        <v>430</v>
      </c>
      <c r="B782" s="15"/>
      <c r="C782" s="15"/>
      <c r="D782" s="15"/>
      <c r="E782" s="16">
        <f>SUBTOTAL(9,E781:E781)</f>
      </c>
      <c r="F782" s="16" t="s">
        <v>255</v>
      </c>
      <c r="G782" s="16">
        <f>SUBTOTAL(9,G781:G781)</f>
      </c>
    </row>
    <row r="783" ht="20" customHeight="1">
      <c r="A783" s="10" t="s">
        <v>369</v>
      </c>
      <c r="B783" s="11" t="s">
        <v>495</v>
      </c>
      <c r="C783" s="11"/>
      <c r="D783" s="10" t="s">
        <v>54</v>
      </c>
      <c r="E783" s="14">
        <v>1</v>
      </c>
      <c r="F783" s="14">
        <v>80000</v>
      </c>
      <c r="G783" s="14">
        <v>80000</v>
      </c>
    </row>
    <row r="784" ht="25" customHeight="1">
      <c r="A784" s="15" t="s">
        <v>430</v>
      </c>
      <c r="B784" s="15"/>
      <c r="C784" s="15"/>
      <c r="D784" s="15"/>
      <c r="E784" s="16">
        <f>SUBTOTAL(9,E783:E783)</f>
      </c>
      <c r="F784" s="16" t="s">
        <v>255</v>
      </c>
      <c r="G784" s="16">
        <f>SUBTOTAL(9,G783:G783)</f>
      </c>
    </row>
    <row r="785" ht="40" customHeight="1">
      <c r="A785" s="10" t="s">
        <v>496</v>
      </c>
      <c r="B785" s="11" t="s">
        <v>497</v>
      </c>
      <c r="C785" s="11"/>
      <c r="D785" s="10" t="s">
        <v>54</v>
      </c>
      <c r="E785" s="14">
        <v>4</v>
      </c>
      <c r="F785" s="14">
        <v>37500</v>
      </c>
      <c r="G785" s="14">
        <v>150000</v>
      </c>
    </row>
    <row r="786" ht="25" customHeight="1">
      <c r="A786" s="15" t="s">
        <v>430</v>
      </c>
      <c r="B786" s="15"/>
      <c r="C786" s="15"/>
      <c r="D786" s="15"/>
      <c r="E786" s="16">
        <f>SUBTOTAL(9,E785:E785)</f>
      </c>
      <c r="F786" s="16" t="s">
        <v>255</v>
      </c>
      <c r="G786" s="16">
        <f>SUBTOTAL(9,G785:G785)</f>
      </c>
    </row>
    <row r="787" ht="20" customHeight="1">
      <c r="A787" s="10" t="s">
        <v>498</v>
      </c>
      <c r="B787" s="11" t="s">
        <v>499</v>
      </c>
      <c r="C787" s="11"/>
      <c r="D787" s="10" t="s">
        <v>54</v>
      </c>
      <c r="E787" s="14">
        <v>1</v>
      </c>
      <c r="F787" s="14">
        <v>14400</v>
      </c>
      <c r="G787" s="14">
        <v>14400</v>
      </c>
    </row>
    <row r="788" ht="25" customHeight="1">
      <c r="A788" s="15" t="s">
        <v>430</v>
      </c>
      <c r="B788" s="15"/>
      <c r="C788" s="15"/>
      <c r="D788" s="15"/>
      <c r="E788" s="16">
        <f>SUBTOTAL(9,E787:E787)</f>
      </c>
      <c r="F788" s="16" t="s">
        <v>255</v>
      </c>
      <c r="G788" s="16">
        <f>SUBTOTAL(9,G787:G787)</f>
      </c>
    </row>
    <row r="789" ht="20" customHeight="1">
      <c r="A789" s="10" t="s">
        <v>500</v>
      </c>
      <c r="B789" s="11" t="s">
        <v>501</v>
      </c>
      <c r="C789" s="11"/>
      <c r="D789" s="10" t="s">
        <v>54</v>
      </c>
      <c r="E789" s="14">
        <v>12</v>
      </c>
      <c r="F789" s="14">
        <v>1666.6666</v>
      </c>
      <c r="G789" s="14">
        <v>20000</v>
      </c>
    </row>
    <row r="790" ht="25" customHeight="1">
      <c r="A790" s="15" t="s">
        <v>430</v>
      </c>
      <c r="B790" s="15"/>
      <c r="C790" s="15"/>
      <c r="D790" s="15"/>
      <c r="E790" s="16">
        <f>SUBTOTAL(9,E789:E789)</f>
      </c>
      <c r="F790" s="16" t="s">
        <v>255</v>
      </c>
      <c r="G790" s="16">
        <f>SUBTOTAL(9,G789:G789)</f>
      </c>
    </row>
    <row r="791" ht="20" customHeight="1">
      <c r="A791" s="10" t="s">
        <v>502</v>
      </c>
      <c r="B791" s="11" t="s">
        <v>503</v>
      </c>
      <c r="C791" s="11"/>
      <c r="D791" s="10" t="s">
        <v>54</v>
      </c>
      <c r="E791" s="14">
        <v>2</v>
      </c>
      <c r="F791" s="14">
        <v>10000</v>
      </c>
      <c r="G791" s="14">
        <v>20000</v>
      </c>
    </row>
    <row r="792" ht="25" customHeight="1">
      <c r="A792" s="15" t="s">
        <v>430</v>
      </c>
      <c r="B792" s="15"/>
      <c r="C792" s="15"/>
      <c r="D792" s="15"/>
      <c r="E792" s="16">
        <f>SUBTOTAL(9,E791:E791)</f>
      </c>
      <c r="F792" s="16" t="s">
        <v>255</v>
      </c>
      <c r="G792" s="16">
        <f>SUBTOTAL(9,G791:G791)</f>
      </c>
    </row>
    <row r="793" ht="60" customHeight="1">
      <c r="A793" s="10" t="s">
        <v>504</v>
      </c>
      <c r="B793" s="11" t="s">
        <v>505</v>
      </c>
      <c r="C793" s="11"/>
      <c r="D793" s="10" t="s">
        <v>54</v>
      </c>
      <c r="E793" s="14">
        <v>4</v>
      </c>
      <c r="F793" s="14">
        <v>10762.5</v>
      </c>
      <c r="G793" s="14">
        <v>43050</v>
      </c>
    </row>
    <row r="794" ht="25" customHeight="1">
      <c r="A794" s="15" t="s">
        <v>430</v>
      </c>
      <c r="B794" s="15"/>
      <c r="C794" s="15"/>
      <c r="D794" s="15"/>
      <c r="E794" s="16">
        <f>SUBTOTAL(9,E793:E793)</f>
      </c>
      <c r="F794" s="16" t="s">
        <v>255</v>
      </c>
      <c r="G794" s="16">
        <f>SUBTOTAL(9,G793:G793)</f>
      </c>
    </row>
    <row r="795" ht="20" customHeight="1">
      <c r="A795" s="10" t="s">
        <v>506</v>
      </c>
      <c r="B795" s="11" t="s">
        <v>507</v>
      </c>
      <c r="C795" s="11"/>
      <c r="D795" s="10" t="s">
        <v>54</v>
      </c>
      <c r="E795" s="14">
        <v>4</v>
      </c>
      <c r="F795" s="14">
        <v>8750</v>
      </c>
      <c r="G795" s="14">
        <v>35000</v>
      </c>
    </row>
    <row r="796" ht="25" customHeight="1">
      <c r="A796" s="15" t="s">
        <v>430</v>
      </c>
      <c r="B796" s="15"/>
      <c r="C796" s="15"/>
      <c r="D796" s="15"/>
      <c r="E796" s="16">
        <f>SUBTOTAL(9,E795:E795)</f>
      </c>
      <c r="F796" s="16" t="s">
        <v>255</v>
      </c>
      <c r="G796" s="16">
        <f>SUBTOTAL(9,G795:G795)</f>
      </c>
    </row>
    <row r="797" ht="40" customHeight="1">
      <c r="A797" s="10" t="s">
        <v>508</v>
      </c>
      <c r="B797" s="11" t="s">
        <v>509</v>
      </c>
      <c r="C797" s="11"/>
      <c r="D797" s="10" t="s">
        <v>54</v>
      </c>
      <c r="E797" s="14">
        <v>4</v>
      </c>
      <c r="F797" s="14">
        <v>4439.25</v>
      </c>
      <c r="G797" s="14">
        <v>17757</v>
      </c>
    </row>
    <row r="798" ht="25" customHeight="1">
      <c r="A798" s="15" t="s">
        <v>430</v>
      </c>
      <c r="B798" s="15"/>
      <c r="C798" s="15"/>
      <c r="D798" s="15"/>
      <c r="E798" s="16">
        <f>SUBTOTAL(9,E797:E797)</f>
      </c>
      <c r="F798" s="16" t="s">
        <v>255</v>
      </c>
      <c r="G798" s="16">
        <f>SUBTOTAL(9,G797:G797)</f>
      </c>
    </row>
    <row r="799" ht="20" customHeight="1">
      <c r="A799" s="10" t="s">
        <v>510</v>
      </c>
      <c r="B799" s="11" t="s">
        <v>511</v>
      </c>
      <c r="C799" s="11"/>
      <c r="D799" s="10" t="s">
        <v>54</v>
      </c>
      <c r="E799" s="14">
        <v>1</v>
      </c>
      <c r="F799" s="14">
        <v>9660</v>
      </c>
      <c r="G799" s="14">
        <v>9660</v>
      </c>
    </row>
    <row r="800" ht="25" customHeight="1">
      <c r="A800" s="15" t="s">
        <v>430</v>
      </c>
      <c r="B800" s="15"/>
      <c r="C800" s="15"/>
      <c r="D800" s="15"/>
      <c r="E800" s="16">
        <f>SUBTOTAL(9,E799:E799)</f>
      </c>
      <c r="F800" s="16" t="s">
        <v>255</v>
      </c>
      <c r="G800" s="16">
        <f>SUBTOTAL(9,G799:G799)</f>
      </c>
    </row>
    <row r="801" ht="20" customHeight="1">
      <c r="A801" s="10" t="s">
        <v>512</v>
      </c>
      <c r="B801" s="11" t="s">
        <v>513</v>
      </c>
      <c r="C801" s="11"/>
      <c r="D801" s="10" t="s">
        <v>54</v>
      </c>
      <c r="E801" s="14">
        <v>2</v>
      </c>
      <c r="F801" s="14">
        <v>10000</v>
      </c>
      <c r="G801" s="14">
        <v>20000</v>
      </c>
    </row>
    <row r="802" ht="25" customHeight="1">
      <c r="A802" s="15" t="s">
        <v>430</v>
      </c>
      <c r="B802" s="15"/>
      <c r="C802" s="15"/>
      <c r="D802" s="15"/>
      <c r="E802" s="16">
        <f>SUBTOTAL(9,E801:E801)</f>
      </c>
      <c r="F802" s="16" t="s">
        <v>255</v>
      </c>
      <c r="G802" s="16">
        <f>SUBTOTAL(9,G801:G801)</f>
      </c>
    </row>
    <row r="803" ht="25" customHeight="1">
      <c r="A803" s="15" t="s">
        <v>431</v>
      </c>
      <c r="B803" s="15"/>
      <c r="C803" s="15"/>
      <c r="D803" s="15"/>
      <c r="E803" s="15"/>
      <c r="F803" s="15"/>
      <c r="G803" s="16">
        <f>SUBTOTAL(9,G775:G802)</f>
      </c>
    </row>
    <row r="804" ht="25" customHeight="1">
</row>
    <row r="805" ht="20" customHeight="1">
      <c r="A805" s="23" t="s">
        <v>346</v>
      </c>
      <c r="B805" s="23"/>
      <c r="C805" s="17" t="s">
        <v>204</v>
      </c>
      <c r="D805" s="17"/>
      <c r="E805" s="17"/>
      <c r="F805" s="17"/>
      <c r="G805" s="17"/>
    </row>
    <row r="806" ht="20" customHeight="1">
      <c r="A806" s="23" t="s">
        <v>347</v>
      </c>
      <c r="B806" s="23"/>
      <c r="C806" s="17" t="s">
        <v>348</v>
      </c>
      <c r="D806" s="17"/>
      <c r="E806" s="17"/>
      <c r="F806" s="17"/>
      <c r="G806" s="17"/>
    </row>
    <row r="807" ht="25" customHeight="1">
      <c r="A807" s="23" t="s">
        <v>349</v>
      </c>
      <c r="B807" s="23"/>
      <c r="C807" s="17" t="s">
        <v>317</v>
      </c>
      <c r="D807" s="17"/>
      <c r="E807" s="17"/>
      <c r="F807" s="17"/>
      <c r="G807" s="17"/>
    </row>
    <row r="808" ht="15" customHeight="1">
</row>
    <row r="809" ht="25" customHeight="1">
      <c r="A809" s="3" t="s">
        <v>518</v>
      </c>
      <c r="B809" s="3"/>
      <c r="C809" s="3"/>
      <c r="D809" s="3"/>
      <c r="E809" s="3"/>
      <c r="F809" s="3"/>
      <c r="G809" s="3"/>
    </row>
    <row r="810" ht="15" customHeight="1">
</row>
    <row r="811" ht="50" customHeight="1">
      <c r="A811" s="10" t="s">
        <v>243</v>
      </c>
      <c r="B811" s="10" t="s">
        <v>397</v>
      </c>
      <c r="C811" s="10"/>
      <c r="D811" s="10" t="s">
        <v>425</v>
      </c>
      <c r="E811" s="10" t="s">
        <v>426</v>
      </c>
      <c r="F811" s="10" t="s">
        <v>427</v>
      </c>
      <c r="G811" s="10" t="s">
        <v>428</v>
      </c>
    </row>
    <row r="812" ht="15" customHeight="1">
      <c r="A812" s="10">
        <v>1</v>
      </c>
      <c r="B812" s="10">
        <v>2</v>
      </c>
      <c r="C812" s="10"/>
      <c r="D812" s="10">
        <v>3</v>
      </c>
      <c r="E812" s="10">
        <v>4</v>
      </c>
      <c r="F812" s="10">
        <v>5</v>
      </c>
      <c r="G812" s="10">
        <v>6</v>
      </c>
    </row>
    <row r="813" ht="20" customHeight="1">
      <c r="A813" s="10" t="s">
        <v>519</v>
      </c>
      <c r="B813" s="11" t="s">
        <v>520</v>
      </c>
      <c r="C813" s="11"/>
      <c r="D813" s="10" t="s">
        <v>54</v>
      </c>
      <c r="E813" s="14">
        <v>2</v>
      </c>
      <c r="F813" s="14">
        <v>5000</v>
      </c>
      <c r="G813" s="14">
        <v>10000</v>
      </c>
    </row>
    <row r="814" ht="25" customHeight="1">
      <c r="A814" s="15" t="s">
        <v>430</v>
      </c>
      <c r="B814" s="15"/>
      <c r="C814" s="15"/>
      <c r="D814" s="15"/>
      <c r="E814" s="16">
        <f>SUBTOTAL(9,E813:E813)</f>
      </c>
      <c r="F814" s="16" t="s">
        <v>255</v>
      </c>
      <c r="G814" s="16">
        <f>SUBTOTAL(9,G813:G813)</f>
      </c>
    </row>
    <row r="815" ht="25" customHeight="1">
      <c r="A815" s="15" t="s">
        <v>431</v>
      </c>
      <c r="B815" s="15"/>
      <c r="C815" s="15"/>
      <c r="D815" s="15"/>
      <c r="E815" s="15"/>
      <c r="F815" s="15"/>
      <c r="G815" s="16">
        <f>SUBTOTAL(9,G813:G814)</f>
      </c>
    </row>
    <row r="816" ht="25" customHeight="1">
</row>
    <row r="817" ht="20" customHeight="1">
      <c r="A817" s="23" t="s">
        <v>346</v>
      </c>
      <c r="B817" s="23"/>
      <c r="C817" s="17" t="s">
        <v>204</v>
      </c>
      <c r="D817" s="17"/>
      <c r="E817" s="17"/>
      <c r="F817" s="17"/>
      <c r="G817" s="17"/>
    </row>
    <row r="818" ht="20" customHeight="1">
      <c r="A818" s="23" t="s">
        <v>347</v>
      </c>
      <c r="B818" s="23"/>
      <c r="C818" s="17" t="s">
        <v>348</v>
      </c>
      <c r="D818" s="17"/>
      <c r="E818" s="17"/>
      <c r="F818" s="17"/>
      <c r="G818" s="17"/>
    </row>
    <row r="819" ht="25" customHeight="1">
      <c r="A819" s="23" t="s">
        <v>349</v>
      </c>
      <c r="B819" s="23"/>
      <c r="C819" s="17" t="s">
        <v>317</v>
      </c>
      <c r="D819" s="17"/>
      <c r="E819" s="17"/>
      <c r="F819" s="17"/>
      <c r="G819" s="17"/>
    </row>
    <row r="820" ht="15" customHeight="1">
</row>
    <row r="821" ht="25" customHeight="1">
      <c r="A821" s="3" t="s">
        <v>523</v>
      </c>
      <c r="B821" s="3"/>
      <c r="C821" s="3"/>
      <c r="D821" s="3"/>
      <c r="E821" s="3"/>
      <c r="F821" s="3"/>
      <c r="G821" s="3"/>
    </row>
    <row r="822" ht="15" customHeight="1">
</row>
    <row r="823" ht="50" customHeight="1">
      <c r="A823" s="10" t="s">
        <v>243</v>
      </c>
      <c r="B823" s="10" t="s">
        <v>397</v>
      </c>
      <c r="C823" s="10"/>
      <c r="D823" s="10" t="s">
        <v>425</v>
      </c>
      <c r="E823" s="10" t="s">
        <v>426</v>
      </c>
      <c r="F823" s="10" t="s">
        <v>427</v>
      </c>
      <c r="G823" s="10" t="s">
        <v>428</v>
      </c>
    </row>
    <row r="824" ht="15" customHeight="1">
      <c r="A824" s="10">
        <v>1</v>
      </c>
      <c r="B824" s="10">
        <v>2</v>
      </c>
      <c r="C824" s="10"/>
      <c r="D824" s="10">
        <v>3</v>
      </c>
      <c r="E824" s="10">
        <v>4</v>
      </c>
      <c r="F824" s="10">
        <v>5</v>
      </c>
      <c r="G824" s="10">
        <v>6</v>
      </c>
    </row>
    <row r="825" ht="20" customHeight="1">
      <c r="A825" s="10" t="s">
        <v>524</v>
      </c>
      <c r="B825" s="11" t="s">
        <v>525</v>
      </c>
      <c r="C825" s="11"/>
      <c r="D825" s="10" t="s">
        <v>54</v>
      </c>
      <c r="E825" s="14">
        <v>2500</v>
      </c>
      <c r="F825" s="14">
        <v>73.44</v>
      </c>
      <c r="G825" s="14">
        <v>183600</v>
      </c>
    </row>
    <row r="826" ht="25" customHeight="1">
      <c r="A826" s="15" t="s">
        <v>430</v>
      </c>
      <c r="B826" s="15"/>
      <c r="C826" s="15"/>
      <c r="D826" s="15"/>
      <c r="E826" s="16">
        <f>SUBTOTAL(9,E825:E825)</f>
      </c>
      <c r="F826" s="16" t="s">
        <v>255</v>
      </c>
      <c r="G826" s="16">
        <f>SUBTOTAL(9,G825:G825)</f>
      </c>
    </row>
    <row r="827" ht="25" customHeight="1">
      <c r="A827" s="15" t="s">
        <v>431</v>
      </c>
      <c r="B827" s="15"/>
      <c r="C827" s="15"/>
      <c r="D827" s="15"/>
      <c r="E827" s="15"/>
      <c r="F827" s="15"/>
      <c r="G827" s="16">
        <f>SUBTOTAL(9,G825:G826)</f>
      </c>
    </row>
    <row r="828" ht="25" customHeight="1">
</row>
    <row r="829" ht="20" customHeight="1">
      <c r="A829" s="23" t="s">
        <v>346</v>
      </c>
      <c r="B829" s="23"/>
      <c r="C829" s="17" t="s">
        <v>204</v>
      </c>
      <c r="D829" s="17"/>
      <c r="E829" s="17"/>
      <c r="F829" s="17"/>
      <c r="G829" s="17"/>
    </row>
    <row r="830" ht="20" customHeight="1">
      <c r="A830" s="23" t="s">
        <v>347</v>
      </c>
      <c r="B830" s="23"/>
      <c r="C830" s="17" t="s">
        <v>348</v>
      </c>
      <c r="D830" s="17"/>
      <c r="E830" s="17"/>
      <c r="F830" s="17"/>
      <c r="G830" s="17"/>
    </row>
    <row r="831" ht="25" customHeight="1">
      <c r="A831" s="23" t="s">
        <v>349</v>
      </c>
      <c r="B831" s="23"/>
      <c r="C831" s="17" t="s">
        <v>317</v>
      </c>
      <c r="D831" s="17"/>
      <c r="E831" s="17"/>
      <c r="F831" s="17"/>
      <c r="G831" s="17"/>
    </row>
    <row r="832" ht="15" customHeight="1">
</row>
    <row r="833" ht="25" customHeight="1">
      <c r="A833" s="3" t="s">
        <v>526</v>
      </c>
      <c r="B833" s="3"/>
      <c r="C833" s="3"/>
      <c r="D833" s="3"/>
      <c r="E833" s="3"/>
      <c r="F833" s="3"/>
      <c r="G833" s="3"/>
    </row>
    <row r="834" ht="15" customHeight="1">
</row>
    <row r="835" ht="50" customHeight="1">
      <c r="A835" s="10" t="s">
        <v>243</v>
      </c>
      <c r="B835" s="10" t="s">
        <v>397</v>
      </c>
      <c r="C835" s="10"/>
      <c r="D835" s="10" t="s">
        <v>425</v>
      </c>
      <c r="E835" s="10" t="s">
        <v>426</v>
      </c>
      <c r="F835" s="10" t="s">
        <v>427</v>
      </c>
      <c r="G835" s="10" t="s">
        <v>428</v>
      </c>
    </row>
    <row r="836" ht="15" customHeight="1">
      <c r="A836" s="10">
        <v>1</v>
      </c>
      <c r="B836" s="10">
        <v>2</v>
      </c>
      <c r="C836" s="10"/>
      <c r="D836" s="10">
        <v>3</v>
      </c>
      <c r="E836" s="10">
        <v>4</v>
      </c>
      <c r="F836" s="10">
        <v>5</v>
      </c>
      <c r="G836" s="10">
        <v>6</v>
      </c>
    </row>
    <row r="837" ht="40" customHeight="1">
      <c r="A837" s="10" t="s">
        <v>65</v>
      </c>
      <c r="B837" s="11" t="s">
        <v>527</v>
      </c>
      <c r="C837" s="11"/>
      <c r="D837" s="10" t="s">
        <v>54</v>
      </c>
      <c r="E837" s="14">
        <v>200</v>
      </c>
      <c r="F837" s="14">
        <v>152.92105</v>
      </c>
      <c r="G837" s="14">
        <v>30584.21</v>
      </c>
    </row>
    <row r="838" ht="25" customHeight="1">
      <c r="A838" s="15" t="s">
        <v>430</v>
      </c>
      <c r="B838" s="15"/>
      <c r="C838" s="15"/>
      <c r="D838" s="15"/>
      <c r="E838" s="16">
        <f>SUBTOTAL(9,E837:E837)</f>
      </c>
      <c r="F838" s="16" t="s">
        <v>255</v>
      </c>
      <c r="G838" s="16">
        <f>SUBTOTAL(9,G837:G837)</f>
      </c>
    </row>
    <row r="839" ht="25" customHeight="1">
      <c r="A839" s="15" t="s">
        <v>431</v>
      </c>
      <c r="B839" s="15"/>
      <c r="C839" s="15"/>
      <c r="D839" s="15"/>
      <c r="E839" s="15"/>
      <c r="F839" s="15"/>
      <c r="G839" s="16">
        <f>SUBTOTAL(9,G837:G838)</f>
      </c>
    </row>
    <row r="840" ht="25" customHeight="1">
</row>
    <row r="841" ht="20" customHeight="1">
      <c r="A841" s="23" t="s">
        <v>346</v>
      </c>
      <c r="B841" s="23"/>
      <c r="C841" s="17" t="s">
        <v>204</v>
      </c>
      <c r="D841" s="17"/>
      <c r="E841" s="17"/>
      <c r="F841" s="17"/>
      <c r="G841" s="17"/>
    </row>
    <row r="842" ht="20" customHeight="1">
      <c r="A842" s="23" t="s">
        <v>347</v>
      </c>
      <c r="B842" s="23"/>
      <c r="C842" s="17" t="s">
        <v>348</v>
      </c>
      <c r="D842" s="17"/>
      <c r="E842" s="17"/>
      <c r="F842" s="17"/>
      <c r="G842" s="17"/>
    </row>
    <row r="843" ht="25" customHeight="1">
      <c r="A843" s="23" t="s">
        <v>349</v>
      </c>
      <c r="B843" s="23"/>
      <c r="C843" s="17" t="s">
        <v>317</v>
      </c>
      <c r="D843" s="17"/>
      <c r="E843" s="17"/>
      <c r="F843" s="17"/>
      <c r="G843" s="17"/>
    </row>
    <row r="844" ht="15" customHeight="1">
</row>
    <row r="845" ht="25" customHeight="1">
      <c r="A845" s="3" t="s">
        <v>453</v>
      </c>
      <c r="B845" s="3"/>
      <c r="C845" s="3"/>
      <c r="D845" s="3"/>
      <c r="E845" s="3"/>
      <c r="F845" s="3"/>
      <c r="G845" s="3"/>
    </row>
    <row r="846" ht="15" customHeight="1">
</row>
    <row r="847" ht="50" customHeight="1">
      <c r="A847" s="10" t="s">
        <v>243</v>
      </c>
      <c r="B847" s="10" t="s">
        <v>397</v>
      </c>
      <c r="C847" s="10"/>
      <c r="D847" s="10" t="s">
        <v>425</v>
      </c>
      <c r="E847" s="10" t="s">
        <v>426</v>
      </c>
      <c r="F847" s="10" t="s">
        <v>427</v>
      </c>
      <c r="G847" s="10" t="s">
        <v>428</v>
      </c>
    </row>
    <row r="848" ht="15" customHeight="1">
      <c r="A848" s="10">
        <v>1</v>
      </c>
      <c r="B848" s="10">
        <v>2</v>
      </c>
      <c r="C848" s="10"/>
      <c r="D848" s="10">
        <v>3</v>
      </c>
      <c r="E848" s="10">
        <v>4</v>
      </c>
      <c r="F848" s="10">
        <v>5</v>
      </c>
      <c r="G848" s="10">
        <v>6</v>
      </c>
    </row>
    <row r="849" ht="40" customHeight="1">
      <c r="A849" s="10" t="s">
        <v>528</v>
      </c>
      <c r="B849" s="11" t="s">
        <v>529</v>
      </c>
      <c r="C849" s="11"/>
      <c r="D849" s="10" t="s">
        <v>54</v>
      </c>
      <c r="E849" s="14">
        <v>2000</v>
      </c>
      <c r="F849" s="14">
        <v>90</v>
      </c>
      <c r="G849" s="14">
        <v>180000</v>
      </c>
    </row>
    <row r="850" ht="25" customHeight="1">
      <c r="A850" s="15" t="s">
        <v>430</v>
      </c>
      <c r="B850" s="15"/>
      <c r="C850" s="15"/>
      <c r="D850" s="15"/>
      <c r="E850" s="16">
        <f>SUBTOTAL(9,E849:E849)</f>
      </c>
      <c r="F850" s="16" t="s">
        <v>255</v>
      </c>
      <c r="G850" s="16">
        <f>SUBTOTAL(9,G849:G849)</f>
      </c>
    </row>
    <row r="851" ht="40" customHeight="1">
      <c r="A851" s="10" t="s">
        <v>530</v>
      </c>
      <c r="B851" s="11" t="s">
        <v>531</v>
      </c>
      <c r="C851" s="11"/>
      <c r="D851" s="10" t="s">
        <v>54</v>
      </c>
      <c r="E851" s="14">
        <v>5</v>
      </c>
      <c r="F851" s="14">
        <v>10000</v>
      </c>
      <c r="G851" s="14">
        <v>50000</v>
      </c>
    </row>
    <row r="852" ht="25" customHeight="1">
      <c r="A852" s="15" t="s">
        <v>430</v>
      </c>
      <c r="B852" s="15"/>
      <c r="C852" s="15"/>
      <c r="D852" s="15"/>
      <c r="E852" s="16">
        <f>SUBTOTAL(9,E851:E851)</f>
      </c>
      <c r="F852" s="16" t="s">
        <v>255</v>
      </c>
      <c r="G852" s="16">
        <f>SUBTOTAL(9,G851:G851)</f>
      </c>
    </row>
    <row r="853" ht="25" customHeight="1">
      <c r="A853" s="15" t="s">
        <v>431</v>
      </c>
      <c r="B853" s="15"/>
      <c r="C853" s="15"/>
      <c r="D853" s="15"/>
      <c r="E853" s="15"/>
      <c r="F853" s="15"/>
      <c r="G853" s="16">
        <f>SUBTOTAL(9,G849:G852)</f>
      </c>
    </row>
    <row r="854" ht="25" customHeight="1">
</row>
    <row r="855" ht="20" customHeight="1">
      <c r="A855" s="23" t="s">
        <v>346</v>
      </c>
      <c r="B855" s="23"/>
      <c r="C855" s="17" t="s">
        <v>204</v>
      </c>
      <c r="D855" s="17"/>
      <c r="E855" s="17"/>
      <c r="F855" s="17"/>
      <c r="G855" s="17"/>
    </row>
    <row r="856" ht="20" customHeight="1">
      <c r="A856" s="23" t="s">
        <v>347</v>
      </c>
      <c r="B856" s="23"/>
      <c r="C856" s="17" t="s">
        <v>348</v>
      </c>
      <c r="D856" s="17"/>
      <c r="E856" s="17"/>
      <c r="F856" s="17"/>
      <c r="G856" s="17"/>
    </row>
    <row r="857" ht="25" customHeight="1">
      <c r="A857" s="23" t="s">
        <v>349</v>
      </c>
      <c r="B857" s="23"/>
      <c r="C857" s="17" t="s">
        <v>317</v>
      </c>
      <c r="D857" s="17"/>
      <c r="E857" s="17"/>
      <c r="F857" s="17"/>
      <c r="G857" s="17"/>
    </row>
    <row r="858" ht="15" customHeight="1">
</row>
    <row r="859" ht="25" customHeight="1">
      <c r="A859" s="3" t="s">
        <v>460</v>
      </c>
      <c r="B859" s="3"/>
      <c r="C859" s="3"/>
      <c r="D859" s="3"/>
      <c r="E859" s="3"/>
      <c r="F859" s="3"/>
      <c r="G859" s="3"/>
    </row>
    <row r="860" ht="15" customHeight="1">
</row>
    <row r="861" ht="50" customHeight="1">
      <c r="A861" s="10" t="s">
        <v>243</v>
      </c>
      <c r="B861" s="10" t="s">
        <v>397</v>
      </c>
      <c r="C861" s="10"/>
      <c r="D861" s="10" t="s">
        <v>425</v>
      </c>
      <c r="E861" s="10" t="s">
        <v>426</v>
      </c>
      <c r="F861" s="10" t="s">
        <v>427</v>
      </c>
      <c r="G861" s="10" t="s">
        <v>428</v>
      </c>
    </row>
    <row r="862" ht="15" customHeight="1">
      <c r="A862" s="10">
        <v>1</v>
      </c>
      <c r="B862" s="10">
        <v>2</v>
      </c>
      <c r="C862" s="10"/>
      <c r="D862" s="10">
        <v>3</v>
      </c>
      <c r="E862" s="10">
        <v>4</v>
      </c>
      <c r="F862" s="10">
        <v>5</v>
      </c>
      <c r="G862" s="10">
        <v>6</v>
      </c>
    </row>
    <row r="863" ht="40" customHeight="1">
      <c r="A863" s="10" t="s">
        <v>534</v>
      </c>
      <c r="B863" s="11" t="s">
        <v>535</v>
      </c>
      <c r="C863" s="11"/>
      <c r="D863" s="10" t="s">
        <v>54</v>
      </c>
      <c r="E863" s="14">
        <v>50</v>
      </c>
      <c r="F863" s="14">
        <v>1000</v>
      </c>
      <c r="G863" s="14">
        <v>50000</v>
      </c>
    </row>
    <row r="864" ht="25" customHeight="1">
      <c r="A864" s="15" t="s">
        <v>430</v>
      </c>
      <c r="B864" s="15"/>
      <c r="C864" s="15"/>
      <c r="D864" s="15"/>
      <c r="E864" s="16">
        <f>SUBTOTAL(9,E863:E863)</f>
      </c>
      <c r="F864" s="16" t="s">
        <v>255</v>
      </c>
      <c r="G864" s="16">
        <f>SUBTOTAL(9,G863:G863)</f>
      </c>
    </row>
    <row r="865" ht="40" customHeight="1">
      <c r="A865" s="10" t="s">
        <v>536</v>
      </c>
      <c r="B865" s="11" t="s">
        <v>537</v>
      </c>
      <c r="C865" s="11"/>
      <c r="D865" s="10" t="s">
        <v>54</v>
      </c>
      <c r="E865" s="14">
        <v>10</v>
      </c>
      <c r="F865" s="14">
        <v>4000</v>
      </c>
      <c r="G865" s="14">
        <v>40000</v>
      </c>
    </row>
    <row r="866" ht="25" customHeight="1">
      <c r="A866" s="15" t="s">
        <v>430</v>
      </c>
      <c r="B866" s="15"/>
      <c r="C866" s="15"/>
      <c r="D866" s="15"/>
      <c r="E866" s="16">
        <f>SUBTOTAL(9,E865:E865)</f>
      </c>
      <c r="F866" s="16" t="s">
        <v>255</v>
      </c>
      <c r="G866" s="16">
        <f>SUBTOTAL(9,G865:G865)</f>
      </c>
    </row>
    <row r="867" ht="25" customHeight="1">
      <c r="A867" s="15" t="s">
        <v>431</v>
      </c>
      <c r="B867" s="15"/>
      <c r="C867" s="15"/>
      <c r="D867" s="15"/>
      <c r="E867" s="15"/>
      <c r="F867" s="15"/>
      <c r="G867" s="16">
        <f>SUBTOTAL(9,G863:G866)</f>
      </c>
    </row>
    <row r="868" ht="25" customHeight="1">
</row>
    <row r="869" ht="20" customHeight="1">
      <c r="A869" s="23" t="s">
        <v>346</v>
      </c>
      <c r="B869" s="23"/>
      <c r="C869" s="17" t="s">
        <v>214</v>
      </c>
      <c r="D869" s="17"/>
      <c r="E869" s="17"/>
      <c r="F869" s="17"/>
      <c r="G869" s="17"/>
    </row>
    <row r="870" ht="20" customHeight="1">
      <c r="A870" s="23" t="s">
        <v>347</v>
      </c>
      <c r="B870" s="23"/>
      <c r="C870" s="17" t="s">
        <v>348</v>
      </c>
      <c r="D870" s="17"/>
      <c r="E870" s="17"/>
      <c r="F870" s="17"/>
      <c r="G870" s="17"/>
    </row>
    <row r="871" ht="25" customHeight="1">
      <c r="A871" s="23" t="s">
        <v>349</v>
      </c>
      <c r="B871" s="23"/>
      <c r="C871" s="17" t="s">
        <v>317</v>
      </c>
      <c r="D871" s="17"/>
      <c r="E871" s="17"/>
      <c r="F871" s="17"/>
      <c r="G871" s="17"/>
    </row>
    <row r="872" ht="15" customHeight="1">
</row>
    <row r="873" ht="25" customHeight="1">
      <c r="A873" s="3" t="s">
        <v>469</v>
      </c>
      <c r="B873" s="3"/>
      <c r="C873" s="3"/>
      <c r="D873" s="3"/>
      <c r="E873" s="3"/>
      <c r="F873" s="3"/>
      <c r="G873" s="3"/>
    </row>
    <row r="874" ht="15" customHeight="1">
</row>
    <row r="875" ht="50" customHeight="1">
      <c r="A875" s="10" t="s">
        <v>243</v>
      </c>
      <c r="B875" s="10" t="s">
        <v>397</v>
      </c>
      <c r="C875" s="10"/>
      <c r="D875" s="10" t="s">
        <v>425</v>
      </c>
      <c r="E875" s="10" t="s">
        <v>426</v>
      </c>
      <c r="F875" s="10" t="s">
        <v>427</v>
      </c>
      <c r="G875" s="10" t="s">
        <v>428</v>
      </c>
    </row>
    <row r="876" ht="15" customHeight="1">
      <c r="A876" s="10">
        <v>1</v>
      </c>
      <c r="B876" s="10">
        <v>2</v>
      </c>
      <c r="C876" s="10"/>
      <c r="D876" s="10">
        <v>3</v>
      </c>
      <c r="E876" s="10">
        <v>4</v>
      </c>
      <c r="F876" s="10">
        <v>5</v>
      </c>
      <c r="G876" s="10">
        <v>6</v>
      </c>
    </row>
    <row r="877" ht="20" customHeight="1">
      <c r="A877" s="10" t="s">
        <v>252</v>
      </c>
      <c r="B877" s="11" t="s">
        <v>538</v>
      </c>
      <c r="C877" s="11"/>
      <c r="D877" s="10" t="s">
        <v>54</v>
      </c>
      <c r="E877" s="14">
        <v>31.44</v>
      </c>
      <c r="F877" s="14">
        <v>13358.778626</v>
      </c>
      <c r="G877" s="14">
        <v>420000</v>
      </c>
    </row>
    <row r="878" ht="25" customHeight="1">
      <c r="A878" s="15" t="s">
        <v>430</v>
      </c>
      <c r="B878" s="15"/>
      <c r="C878" s="15"/>
      <c r="D878" s="15"/>
      <c r="E878" s="16">
        <f>SUBTOTAL(9,E877:E877)</f>
      </c>
      <c r="F878" s="16" t="s">
        <v>255</v>
      </c>
      <c r="G878" s="16">
        <f>SUBTOTAL(9,G877:G877)</f>
      </c>
    </row>
    <row r="879" ht="20" customHeight="1">
      <c r="A879" s="10" t="s">
        <v>361</v>
      </c>
      <c r="B879" s="11" t="s">
        <v>539</v>
      </c>
      <c r="C879" s="11"/>
      <c r="D879" s="10" t="s">
        <v>54</v>
      </c>
      <c r="E879" s="14">
        <v>12500</v>
      </c>
      <c r="F879" s="14">
        <v>14</v>
      </c>
      <c r="G879" s="14">
        <v>350000</v>
      </c>
    </row>
    <row r="880" ht="25" customHeight="1">
      <c r="A880" s="15" t="s">
        <v>430</v>
      </c>
      <c r="B880" s="15"/>
      <c r="C880" s="15"/>
      <c r="D880" s="15"/>
      <c r="E880" s="16">
        <f>SUBTOTAL(9,E879:E879)</f>
      </c>
      <c r="F880" s="16" t="s">
        <v>255</v>
      </c>
      <c r="G880" s="16">
        <f>SUBTOTAL(9,G879:G879)</f>
      </c>
    </row>
    <row r="881" ht="20" customHeight="1">
      <c r="A881" s="10" t="s">
        <v>386</v>
      </c>
      <c r="B881" s="11" t="s">
        <v>540</v>
      </c>
      <c r="C881" s="11"/>
      <c r="D881" s="10" t="s">
        <v>54</v>
      </c>
      <c r="E881" s="14">
        <v>250</v>
      </c>
      <c r="F881" s="14">
        <v>64.02298</v>
      </c>
      <c r="G881" s="14">
        <v>32011.49</v>
      </c>
    </row>
    <row r="882" ht="25" customHeight="1">
      <c r="A882" s="15" t="s">
        <v>430</v>
      </c>
      <c r="B882" s="15"/>
      <c r="C882" s="15"/>
      <c r="D882" s="15"/>
      <c r="E882" s="16">
        <f>SUBTOTAL(9,E881:E881)</f>
      </c>
      <c r="F882" s="16" t="s">
        <v>255</v>
      </c>
      <c r="G882" s="16">
        <f>SUBTOTAL(9,G881:G881)</f>
      </c>
    </row>
    <row r="883" ht="25" customHeight="1">
      <c r="A883" s="15" t="s">
        <v>431</v>
      </c>
      <c r="B883" s="15"/>
      <c r="C883" s="15"/>
      <c r="D883" s="15"/>
      <c r="E883" s="15"/>
      <c r="F883" s="15"/>
      <c r="G883" s="16">
        <f>SUBTOTAL(9,G877:G882)</f>
      </c>
    </row>
  </sheetData>
  <sheetProtection password="991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B35:C35"/>
    <mergeCell ref="A36:D36"/>
    <mergeCell ref="B37:C37"/>
    <mergeCell ref="A38:D38"/>
    <mergeCell ref="B39:C39"/>
    <mergeCell ref="A40:D40"/>
    <mergeCell ref="B41:C41"/>
    <mergeCell ref="A42:D42"/>
    <mergeCell ref="B43:C43"/>
    <mergeCell ref="A44:D44"/>
    <mergeCell ref="B45:C45"/>
    <mergeCell ref="A46:D46"/>
    <mergeCell ref="A47:F47"/>
    <mergeCell ref="A49:B49"/>
    <mergeCell ref="C49:G49"/>
    <mergeCell ref="A50:B50"/>
    <mergeCell ref="C50:G50"/>
    <mergeCell ref="A51:B51"/>
    <mergeCell ref="C51:G51"/>
    <mergeCell ref="A53:G53"/>
    <mergeCell ref="B55:C55"/>
    <mergeCell ref="B56:C56"/>
    <mergeCell ref="B57:C57"/>
    <mergeCell ref="B58:C58"/>
    <mergeCell ref="B59:C59"/>
    <mergeCell ref="A60:D60"/>
    <mergeCell ref="A61:F61"/>
    <mergeCell ref="A63:B63"/>
    <mergeCell ref="C63:G63"/>
    <mergeCell ref="A64:B64"/>
    <mergeCell ref="C64:G64"/>
    <mergeCell ref="A65:B65"/>
    <mergeCell ref="C65:G65"/>
    <mergeCell ref="A67:G67"/>
    <mergeCell ref="B69:C69"/>
    <mergeCell ref="B70:C70"/>
    <mergeCell ref="B71:C71"/>
    <mergeCell ref="A72:D72"/>
    <mergeCell ref="B73:C73"/>
    <mergeCell ref="A74:D74"/>
    <mergeCell ref="A75:F75"/>
    <mergeCell ref="A77:B77"/>
    <mergeCell ref="C77:G77"/>
    <mergeCell ref="A78:B78"/>
    <mergeCell ref="C78:G78"/>
    <mergeCell ref="A79:B79"/>
    <mergeCell ref="C79:G79"/>
    <mergeCell ref="A81:G81"/>
    <mergeCell ref="B83:C83"/>
    <mergeCell ref="B84:C84"/>
    <mergeCell ref="B85:C85"/>
    <mergeCell ref="A86:D86"/>
    <mergeCell ref="A87:F87"/>
    <mergeCell ref="A89:B89"/>
    <mergeCell ref="C89:G89"/>
    <mergeCell ref="A90:B90"/>
    <mergeCell ref="C90:G90"/>
    <mergeCell ref="A91:B91"/>
    <mergeCell ref="C91:G91"/>
    <mergeCell ref="A93:G93"/>
    <mergeCell ref="B95:C95"/>
    <mergeCell ref="B96:C96"/>
    <mergeCell ref="B97:C97"/>
    <mergeCell ref="A98:D98"/>
    <mergeCell ref="A99:F99"/>
    <mergeCell ref="A101:B101"/>
    <mergeCell ref="C101:G101"/>
    <mergeCell ref="A102:B102"/>
    <mergeCell ref="C102:G102"/>
    <mergeCell ref="A103:B103"/>
    <mergeCell ref="C103:G103"/>
    <mergeCell ref="A105:G105"/>
    <mergeCell ref="B107:C107"/>
    <mergeCell ref="B108:C108"/>
    <mergeCell ref="B109:C109"/>
    <mergeCell ref="A110:D110"/>
    <mergeCell ref="B111:C111"/>
    <mergeCell ref="A112:D112"/>
    <mergeCell ref="B113:C113"/>
    <mergeCell ref="A114:D114"/>
    <mergeCell ref="A115:F115"/>
    <mergeCell ref="A117:B117"/>
    <mergeCell ref="C117:G117"/>
    <mergeCell ref="A118:B118"/>
    <mergeCell ref="C118:G118"/>
    <mergeCell ref="A119:B119"/>
    <mergeCell ref="C119:G119"/>
    <mergeCell ref="A121:G121"/>
    <mergeCell ref="B123:C123"/>
    <mergeCell ref="B124:C124"/>
    <mergeCell ref="B125:C125"/>
    <mergeCell ref="A126:D126"/>
    <mergeCell ref="B127:C127"/>
    <mergeCell ref="A128:D128"/>
    <mergeCell ref="A129:F129"/>
    <mergeCell ref="A131:B131"/>
    <mergeCell ref="C131:G131"/>
    <mergeCell ref="A132:B132"/>
    <mergeCell ref="C132:G132"/>
    <mergeCell ref="A133:B133"/>
    <mergeCell ref="C133:G133"/>
    <mergeCell ref="A135:G135"/>
    <mergeCell ref="B137:C137"/>
    <mergeCell ref="B138:C138"/>
    <mergeCell ref="B139:C139"/>
    <mergeCell ref="A140:D140"/>
    <mergeCell ref="A141:F141"/>
    <mergeCell ref="A143:B143"/>
    <mergeCell ref="C143:G143"/>
    <mergeCell ref="A144:B144"/>
    <mergeCell ref="C144:G144"/>
    <mergeCell ref="A145:B145"/>
    <mergeCell ref="C145:G145"/>
    <mergeCell ref="A147:G147"/>
    <mergeCell ref="B149:C149"/>
    <mergeCell ref="B150:C150"/>
    <mergeCell ref="B151:C151"/>
    <mergeCell ref="A152:D152"/>
    <mergeCell ref="B153:C153"/>
    <mergeCell ref="A154:D154"/>
    <mergeCell ref="B155:C155"/>
    <mergeCell ref="A156:D156"/>
    <mergeCell ref="B157:C157"/>
    <mergeCell ref="A158:D158"/>
    <mergeCell ref="B159:C159"/>
    <mergeCell ref="A160:D160"/>
    <mergeCell ref="B161:C161"/>
    <mergeCell ref="A162:D162"/>
    <mergeCell ref="B163:C163"/>
    <mergeCell ref="A164:D164"/>
    <mergeCell ref="B165:C165"/>
    <mergeCell ref="A166:D166"/>
    <mergeCell ref="B167:C167"/>
    <mergeCell ref="A168:D168"/>
    <mergeCell ref="B169:C169"/>
    <mergeCell ref="A170:D170"/>
    <mergeCell ref="A171:F171"/>
    <mergeCell ref="A173:B173"/>
    <mergeCell ref="C173:G173"/>
    <mergeCell ref="A174:B174"/>
    <mergeCell ref="C174:G174"/>
    <mergeCell ref="A175:B175"/>
    <mergeCell ref="C175:G175"/>
    <mergeCell ref="A177:G177"/>
    <mergeCell ref="B179:C179"/>
    <mergeCell ref="B180:C180"/>
    <mergeCell ref="B181:C181"/>
    <mergeCell ref="A182:D182"/>
    <mergeCell ref="B183:C183"/>
    <mergeCell ref="A184:D184"/>
    <mergeCell ref="B185:C185"/>
    <mergeCell ref="A186:D186"/>
    <mergeCell ref="B187:C187"/>
    <mergeCell ref="A188:D188"/>
    <mergeCell ref="B189:C189"/>
    <mergeCell ref="A190:D190"/>
    <mergeCell ref="B191:C191"/>
    <mergeCell ref="A192:D192"/>
    <mergeCell ref="B193:C193"/>
    <mergeCell ref="A194:D194"/>
    <mergeCell ref="B195:C195"/>
    <mergeCell ref="A196:D196"/>
    <mergeCell ref="B197:C197"/>
    <mergeCell ref="A198:D198"/>
    <mergeCell ref="B199:C199"/>
    <mergeCell ref="A200:D200"/>
    <mergeCell ref="B201:C201"/>
    <mergeCell ref="A202:D202"/>
    <mergeCell ref="B203:C203"/>
    <mergeCell ref="A204:D204"/>
    <mergeCell ref="B205:C205"/>
    <mergeCell ref="A206:D206"/>
    <mergeCell ref="B207:C207"/>
    <mergeCell ref="A208:D208"/>
    <mergeCell ref="B209:C209"/>
    <mergeCell ref="A210:D210"/>
    <mergeCell ref="B211:C211"/>
    <mergeCell ref="A212:D212"/>
    <mergeCell ref="A213:F213"/>
    <mergeCell ref="A215:B215"/>
    <mergeCell ref="C215:G215"/>
    <mergeCell ref="A216:B216"/>
    <mergeCell ref="C216:G216"/>
    <mergeCell ref="A217:B217"/>
    <mergeCell ref="C217:G217"/>
    <mergeCell ref="A219:G219"/>
    <mergeCell ref="B221:C221"/>
    <mergeCell ref="B222:C222"/>
    <mergeCell ref="B223:C223"/>
    <mergeCell ref="A224:D224"/>
    <mergeCell ref="A225:F225"/>
    <mergeCell ref="A227:B227"/>
    <mergeCell ref="C227:G227"/>
    <mergeCell ref="A228:B228"/>
    <mergeCell ref="C228:G228"/>
    <mergeCell ref="A229:B229"/>
    <mergeCell ref="C229:G229"/>
    <mergeCell ref="A231:G231"/>
    <mergeCell ref="B233:C233"/>
    <mergeCell ref="B234:C234"/>
    <mergeCell ref="B235:C235"/>
    <mergeCell ref="A236:D236"/>
    <mergeCell ref="A237:F237"/>
    <mergeCell ref="A239:B239"/>
    <mergeCell ref="C239:G239"/>
    <mergeCell ref="A240:B240"/>
    <mergeCell ref="C240:G240"/>
    <mergeCell ref="A241:B241"/>
    <mergeCell ref="C241:G241"/>
    <mergeCell ref="A243:G243"/>
    <mergeCell ref="B245:C245"/>
    <mergeCell ref="B246:C246"/>
    <mergeCell ref="B247:C247"/>
    <mergeCell ref="A248:D248"/>
    <mergeCell ref="A249:F249"/>
    <mergeCell ref="A251:B251"/>
    <mergeCell ref="C251:G251"/>
    <mergeCell ref="A252:B252"/>
    <mergeCell ref="C252:G252"/>
    <mergeCell ref="A253:B253"/>
    <mergeCell ref="C253:G253"/>
    <mergeCell ref="A255:G255"/>
    <mergeCell ref="B257:C257"/>
    <mergeCell ref="B258:C258"/>
    <mergeCell ref="B259:C259"/>
    <mergeCell ref="A260:D260"/>
    <mergeCell ref="A261:F261"/>
    <mergeCell ref="A263:B263"/>
    <mergeCell ref="C263:G263"/>
    <mergeCell ref="A264:B264"/>
    <mergeCell ref="C264:G264"/>
    <mergeCell ref="A265:B265"/>
    <mergeCell ref="C265:G265"/>
    <mergeCell ref="A267:G267"/>
    <mergeCell ref="B269:C269"/>
    <mergeCell ref="B270:C270"/>
    <mergeCell ref="B271:C271"/>
    <mergeCell ref="A272:D272"/>
    <mergeCell ref="B273:C273"/>
    <mergeCell ref="A274:D274"/>
    <mergeCell ref="B275:C275"/>
    <mergeCell ref="A276:D276"/>
    <mergeCell ref="A277:F277"/>
    <mergeCell ref="A279:B279"/>
    <mergeCell ref="C279:G279"/>
    <mergeCell ref="A280:B280"/>
    <mergeCell ref="C280:G280"/>
    <mergeCell ref="A281:B281"/>
    <mergeCell ref="C281:G281"/>
    <mergeCell ref="A283:G283"/>
    <mergeCell ref="B285:C285"/>
    <mergeCell ref="B286:C286"/>
    <mergeCell ref="B287:C287"/>
    <mergeCell ref="A288:D288"/>
    <mergeCell ref="B289:C289"/>
    <mergeCell ref="A290:D290"/>
    <mergeCell ref="A291:F291"/>
    <mergeCell ref="A293:B293"/>
    <mergeCell ref="C293:G293"/>
    <mergeCell ref="A294:B294"/>
    <mergeCell ref="C294:G294"/>
    <mergeCell ref="A295:B295"/>
    <mergeCell ref="C295:G295"/>
    <mergeCell ref="A297:G297"/>
    <mergeCell ref="B299:C299"/>
    <mergeCell ref="B300:C300"/>
    <mergeCell ref="B301:C301"/>
    <mergeCell ref="A302:D302"/>
    <mergeCell ref="B303:C303"/>
    <mergeCell ref="A304:D304"/>
    <mergeCell ref="B305:C305"/>
    <mergeCell ref="A306:D306"/>
    <mergeCell ref="A307:F307"/>
    <mergeCell ref="A309:B309"/>
    <mergeCell ref="C309:G309"/>
    <mergeCell ref="A310:B310"/>
    <mergeCell ref="C310:G310"/>
    <mergeCell ref="A311:B311"/>
    <mergeCell ref="C311:G311"/>
    <mergeCell ref="A313:G313"/>
    <mergeCell ref="B315:C315"/>
    <mergeCell ref="B316:C316"/>
    <mergeCell ref="B317:C317"/>
    <mergeCell ref="A318:D318"/>
    <mergeCell ref="A319:F319"/>
    <mergeCell ref="A321:B321"/>
    <mergeCell ref="C321:G321"/>
    <mergeCell ref="A322:B322"/>
    <mergeCell ref="C322:G322"/>
    <mergeCell ref="A323:B323"/>
    <mergeCell ref="C323:G323"/>
    <mergeCell ref="A325:G325"/>
    <mergeCell ref="B327:C327"/>
    <mergeCell ref="B328:C328"/>
    <mergeCell ref="B329:C329"/>
    <mergeCell ref="A330:D330"/>
    <mergeCell ref="A331:F331"/>
    <mergeCell ref="A333:B333"/>
    <mergeCell ref="C333:G333"/>
    <mergeCell ref="A334:B334"/>
    <mergeCell ref="C334:G334"/>
    <mergeCell ref="A335:B335"/>
    <mergeCell ref="C335:G335"/>
    <mergeCell ref="A337:G337"/>
    <mergeCell ref="B339:C339"/>
    <mergeCell ref="B340:C340"/>
    <mergeCell ref="B341:C341"/>
    <mergeCell ref="B342:C342"/>
    <mergeCell ref="A343:D343"/>
    <mergeCell ref="B344:C344"/>
    <mergeCell ref="A345:D345"/>
    <mergeCell ref="B346:C346"/>
    <mergeCell ref="A347:D347"/>
    <mergeCell ref="B348:C348"/>
    <mergeCell ref="A349:D349"/>
    <mergeCell ref="B350:C350"/>
    <mergeCell ref="A351:D351"/>
    <mergeCell ref="B352:C352"/>
    <mergeCell ref="A353:D353"/>
    <mergeCell ref="A354:F354"/>
    <mergeCell ref="A356:B356"/>
    <mergeCell ref="C356:G356"/>
    <mergeCell ref="A357:B357"/>
    <mergeCell ref="C357:G357"/>
    <mergeCell ref="A358:B358"/>
    <mergeCell ref="C358:G358"/>
    <mergeCell ref="A360:G360"/>
    <mergeCell ref="B362:C362"/>
    <mergeCell ref="B363:C363"/>
    <mergeCell ref="B364:C364"/>
    <mergeCell ref="B365:C365"/>
    <mergeCell ref="A366:D366"/>
    <mergeCell ref="A367:F367"/>
    <mergeCell ref="A369:B369"/>
    <mergeCell ref="C369:G369"/>
    <mergeCell ref="A370:B370"/>
    <mergeCell ref="C370:G370"/>
    <mergeCell ref="A371:B371"/>
    <mergeCell ref="C371:G371"/>
    <mergeCell ref="A373:G373"/>
    <mergeCell ref="B375:C375"/>
    <mergeCell ref="B376:C376"/>
    <mergeCell ref="B377:C377"/>
    <mergeCell ref="A378:D378"/>
    <mergeCell ref="B379:C379"/>
    <mergeCell ref="A380:D380"/>
    <mergeCell ref="A381:F381"/>
    <mergeCell ref="A383:B383"/>
    <mergeCell ref="C383:G383"/>
    <mergeCell ref="A384:B384"/>
    <mergeCell ref="C384:G384"/>
    <mergeCell ref="A385:B385"/>
    <mergeCell ref="C385:G385"/>
    <mergeCell ref="A387:G387"/>
    <mergeCell ref="B389:C389"/>
    <mergeCell ref="B390:C390"/>
    <mergeCell ref="B391:C391"/>
    <mergeCell ref="A392:D392"/>
    <mergeCell ref="A393:F393"/>
    <mergeCell ref="A395:B395"/>
    <mergeCell ref="C395:G395"/>
    <mergeCell ref="A396:B396"/>
    <mergeCell ref="C396:G396"/>
    <mergeCell ref="A397:B397"/>
    <mergeCell ref="C397:G397"/>
    <mergeCell ref="A399:G399"/>
    <mergeCell ref="B401:C401"/>
    <mergeCell ref="B402:C402"/>
    <mergeCell ref="B403:C403"/>
    <mergeCell ref="A404:D404"/>
    <mergeCell ref="A405:F405"/>
    <mergeCell ref="A407:B407"/>
    <mergeCell ref="C407:G407"/>
    <mergeCell ref="A408:B408"/>
    <mergeCell ref="C408:G408"/>
    <mergeCell ref="A409:B409"/>
    <mergeCell ref="C409:G409"/>
    <mergeCell ref="A411:G411"/>
    <mergeCell ref="B413:C413"/>
    <mergeCell ref="B414:C414"/>
    <mergeCell ref="B415:C415"/>
    <mergeCell ref="A416:D416"/>
    <mergeCell ref="B417:C417"/>
    <mergeCell ref="A418:D418"/>
    <mergeCell ref="B419:C419"/>
    <mergeCell ref="A420:D420"/>
    <mergeCell ref="A421:F421"/>
    <mergeCell ref="A423:B423"/>
    <mergeCell ref="C423:G423"/>
    <mergeCell ref="A424:B424"/>
    <mergeCell ref="C424:G424"/>
    <mergeCell ref="A425:B425"/>
    <mergeCell ref="C425:G425"/>
    <mergeCell ref="A427:G427"/>
    <mergeCell ref="B429:C429"/>
    <mergeCell ref="B430:C430"/>
    <mergeCell ref="B431:C431"/>
    <mergeCell ref="A432:D432"/>
    <mergeCell ref="B433:C433"/>
    <mergeCell ref="A434:D434"/>
    <mergeCell ref="A435:F435"/>
    <mergeCell ref="A437:B437"/>
    <mergeCell ref="C437:G437"/>
    <mergeCell ref="A438:B438"/>
    <mergeCell ref="C438:G438"/>
    <mergeCell ref="A439:B439"/>
    <mergeCell ref="C439:G439"/>
    <mergeCell ref="A441:G441"/>
    <mergeCell ref="B443:C443"/>
    <mergeCell ref="B444:C444"/>
    <mergeCell ref="B445:C445"/>
    <mergeCell ref="A446:D446"/>
    <mergeCell ref="A447:F447"/>
    <mergeCell ref="A449:B449"/>
    <mergeCell ref="C449:G449"/>
    <mergeCell ref="A450:B450"/>
    <mergeCell ref="C450:G450"/>
    <mergeCell ref="A451:B451"/>
    <mergeCell ref="C451:G451"/>
    <mergeCell ref="A453:G453"/>
    <mergeCell ref="B455:C455"/>
    <mergeCell ref="B456:C456"/>
    <mergeCell ref="B457:C457"/>
    <mergeCell ref="A458:D458"/>
    <mergeCell ref="B459:C459"/>
    <mergeCell ref="A460:D460"/>
    <mergeCell ref="B461:C461"/>
    <mergeCell ref="A462:D462"/>
    <mergeCell ref="B463:C463"/>
    <mergeCell ref="A464:D464"/>
    <mergeCell ref="B465:C465"/>
    <mergeCell ref="A466:D466"/>
    <mergeCell ref="B467:C467"/>
    <mergeCell ref="A468:D468"/>
    <mergeCell ref="B469:C469"/>
    <mergeCell ref="A470:D470"/>
    <mergeCell ref="B471:C471"/>
    <mergeCell ref="A472:D472"/>
    <mergeCell ref="B473:C473"/>
    <mergeCell ref="A474:D474"/>
    <mergeCell ref="B475:C475"/>
    <mergeCell ref="A476:D476"/>
    <mergeCell ref="A477:F477"/>
    <mergeCell ref="A479:B479"/>
    <mergeCell ref="C479:G479"/>
    <mergeCell ref="A480:B480"/>
    <mergeCell ref="C480:G480"/>
    <mergeCell ref="A481:B481"/>
    <mergeCell ref="C481:G481"/>
    <mergeCell ref="A483:G483"/>
    <mergeCell ref="B485:C485"/>
    <mergeCell ref="B486:C486"/>
    <mergeCell ref="B487:C487"/>
    <mergeCell ref="A488:D488"/>
    <mergeCell ref="B489:C489"/>
    <mergeCell ref="A490:D490"/>
    <mergeCell ref="B491:C491"/>
    <mergeCell ref="A492:D492"/>
    <mergeCell ref="B493:C493"/>
    <mergeCell ref="A494:D494"/>
    <mergeCell ref="B495:C495"/>
    <mergeCell ref="A496:D496"/>
    <mergeCell ref="B497:C497"/>
    <mergeCell ref="A498:D498"/>
    <mergeCell ref="B499:C499"/>
    <mergeCell ref="A500:D500"/>
    <mergeCell ref="B501:C501"/>
    <mergeCell ref="A502:D502"/>
    <mergeCell ref="B503:C503"/>
    <mergeCell ref="A504:D504"/>
    <mergeCell ref="B505:C505"/>
    <mergeCell ref="A506:D506"/>
    <mergeCell ref="B507:C507"/>
    <mergeCell ref="A508:D508"/>
    <mergeCell ref="B509:C509"/>
    <mergeCell ref="A510:D510"/>
    <mergeCell ref="B511:C511"/>
    <mergeCell ref="A512:D512"/>
    <mergeCell ref="B513:C513"/>
    <mergeCell ref="A514:D514"/>
    <mergeCell ref="A515:F515"/>
    <mergeCell ref="A517:B517"/>
    <mergeCell ref="C517:G517"/>
    <mergeCell ref="A518:B518"/>
    <mergeCell ref="C518:G518"/>
    <mergeCell ref="A519:B519"/>
    <mergeCell ref="C519:G519"/>
    <mergeCell ref="A521:G521"/>
    <mergeCell ref="B523:C523"/>
    <mergeCell ref="B524:C524"/>
    <mergeCell ref="B525:C525"/>
    <mergeCell ref="A526:D526"/>
    <mergeCell ref="A527:F527"/>
    <mergeCell ref="A529:B529"/>
    <mergeCell ref="C529:G529"/>
    <mergeCell ref="A530:B530"/>
    <mergeCell ref="C530:G530"/>
    <mergeCell ref="A531:B531"/>
    <mergeCell ref="C531:G531"/>
    <mergeCell ref="A533:G533"/>
    <mergeCell ref="B535:C535"/>
    <mergeCell ref="B536:C536"/>
    <mergeCell ref="B537:C537"/>
    <mergeCell ref="A538:D538"/>
    <mergeCell ref="A539:F539"/>
    <mergeCell ref="A541:B541"/>
    <mergeCell ref="C541:G541"/>
    <mergeCell ref="A542:B542"/>
    <mergeCell ref="C542:G542"/>
    <mergeCell ref="A543:B543"/>
    <mergeCell ref="C543:G543"/>
    <mergeCell ref="A545:G545"/>
    <mergeCell ref="B547:C547"/>
    <mergeCell ref="B548:C548"/>
    <mergeCell ref="B549:C549"/>
    <mergeCell ref="A550:D550"/>
    <mergeCell ref="A551:F551"/>
    <mergeCell ref="A553:B553"/>
    <mergeCell ref="C553:G553"/>
    <mergeCell ref="A554:B554"/>
    <mergeCell ref="C554:G554"/>
    <mergeCell ref="A555:B555"/>
    <mergeCell ref="C555:G555"/>
    <mergeCell ref="A557:G557"/>
    <mergeCell ref="B559:C559"/>
    <mergeCell ref="B560:C560"/>
    <mergeCell ref="B561:C561"/>
    <mergeCell ref="A562:D562"/>
    <mergeCell ref="B563:C563"/>
    <mergeCell ref="A564:D564"/>
    <mergeCell ref="A565:F565"/>
    <mergeCell ref="A567:B567"/>
    <mergeCell ref="C567:G567"/>
    <mergeCell ref="A568:B568"/>
    <mergeCell ref="C568:G568"/>
    <mergeCell ref="A569:B569"/>
    <mergeCell ref="C569:G569"/>
    <mergeCell ref="A571:G571"/>
    <mergeCell ref="B573:C573"/>
    <mergeCell ref="B574:C574"/>
    <mergeCell ref="B575:C575"/>
    <mergeCell ref="A576:D576"/>
    <mergeCell ref="B577:C577"/>
    <mergeCell ref="A578:D578"/>
    <mergeCell ref="A579:F579"/>
    <mergeCell ref="A581:B581"/>
    <mergeCell ref="C581:G581"/>
    <mergeCell ref="A582:B582"/>
    <mergeCell ref="C582:G582"/>
    <mergeCell ref="A583:B583"/>
    <mergeCell ref="C583:G583"/>
    <mergeCell ref="A585:G585"/>
    <mergeCell ref="B587:C587"/>
    <mergeCell ref="B588:C588"/>
    <mergeCell ref="B589:C589"/>
    <mergeCell ref="A590:D590"/>
    <mergeCell ref="B591:C591"/>
    <mergeCell ref="A592:D592"/>
    <mergeCell ref="B593:C593"/>
    <mergeCell ref="A594:D594"/>
    <mergeCell ref="A595:F595"/>
    <mergeCell ref="A597:B597"/>
    <mergeCell ref="C597:G597"/>
    <mergeCell ref="A598:B598"/>
    <mergeCell ref="C598:G598"/>
    <mergeCell ref="A599:B599"/>
    <mergeCell ref="C599:G599"/>
    <mergeCell ref="A601:G601"/>
    <mergeCell ref="B603:C603"/>
    <mergeCell ref="B604:C604"/>
    <mergeCell ref="B605:C605"/>
    <mergeCell ref="A606:D606"/>
    <mergeCell ref="A607:F607"/>
    <mergeCell ref="A609:B609"/>
    <mergeCell ref="C609:G609"/>
    <mergeCell ref="A610:B610"/>
    <mergeCell ref="C610:G610"/>
    <mergeCell ref="A611:B611"/>
    <mergeCell ref="C611:G611"/>
    <mergeCell ref="A613:G613"/>
    <mergeCell ref="B615:C615"/>
    <mergeCell ref="B616:C616"/>
    <mergeCell ref="B617:C617"/>
    <mergeCell ref="A618:D618"/>
    <mergeCell ref="A619:F619"/>
    <mergeCell ref="A621:B621"/>
    <mergeCell ref="C621:G621"/>
    <mergeCell ref="A622:B622"/>
    <mergeCell ref="C622:G622"/>
    <mergeCell ref="A623:B623"/>
    <mergeCell ref="C623:G623"/>
    <mergeCell ref="A625:G625"/>
    <mergeCell ref="B627:C627"/>
    <mergeCell ref="B628:C628"/>
    <mergeCell ref="B629:C629"/>
    <mergeCell ref="B630:C630"/>
    <mergeCell ref="A631:D631"/>
    <mergeCell ref="B632:C632"/>
    <mergeCell ref="A633:D633"/>
    <mergeCell ref="B634:C634"/>
    <mergeCell ref="A635:D635"/>
    <mergeCell ref="B636:C636"/>
    <mergeCell ref="A637:D637"/>
    <mergeCell ref="B638:C638"/>
    <mergeCell ref="A639:D639"/>
    <mergeCell ref="B640:C640"/>
    <mergeCell ref="A641:D641"/>
    <mergeCell ref="A642:F642"/>
    <mergeCell ref="A644:B644"/>
    <mergeCell ref="C644:G644"/>
    <mergeCell ref="A645:B645"/>
    <mergeCell ref="C645:G645"/>
    <mergeCell ref="A646:B646"/>
    <mergeCell ref="C646:G646"/>
    <mergeCell ref="A648:G648"/>
    <mergeCell ref="B650:C650"/>
    <mergeCell ref="B651:C651"/>
    <mergeCell ref="B652:C652"/>
    <mergeCell ref="B653:C653"/>
    <mergeCell ref="A654:D654"/>
    <mergeCell ref="A655:F655"/>
    <mergeCell ref="A657:B657"/>
    <mergeCell ref="C657:G657"/>
    <mergeCell ref="A658:B658"/>
    <mergeCell ref="C658:G658"/>
    <mergeCell ref="A659:B659"/>
    <mergeCell ref="C659:G659"/>
    <mergeCell ref="A661:G661"/>
    <mergeCell ref="B663:C663"/>
    <mergeCell ref="B664:C664"/>
    <mergeCell ref="B665:C665"/>
    <mergeCell ref="A666:D666"/>
    <mergeCell ref="B667:C667"/>
    <mergeCell ref="A668:D668"/>
    <mergeCell ref="A669:F669"/>
    <mergeCell ref="A671:B671"/>
    <mergeCell ref="C671:G671"/>
    <mergeCell ref="A672:B672"/>
    <mergeCell ref="C672:G672"/>
    <mergeCell ref="A673:B673"/>
    <mergeCell ref="C673:G673"/>
    <mergeCell ref="A675:G675"/>
    <mergeCell ref="B677:C677"/>
    <mergeCell ref="B678:C678"/>
    <mergeCell ref="B679:C679"/>
    <mergeCell ref="A680:D680"/>
    <mergeCell ref="A681:F681"/>
    <mergeCell ref="A683:B683"/>
    <mergeCell ref="C683:G683"/>
    <mergeCell ref="A684:B684"/>
    <mergeCell ref="C684:G684"/>
    <mergeCell ref="A685:B685"/>
    <mergeCell ref="C685:G685"/>
    <mergeCell ref="A687:G687"/>
    <mergeCell ref="B689:C689"/>
    <mergeCell ref="B690:C690"/>
    <mergeCell ref="B691:C691"/>
    <mergeCell ref="A692:D692"/>
    <mergeCell ref="A693:F693"/>
    <mergeCell ref="A695:B695"/>
    <mergeCell ref="C695:G695"/>
    <mergeCell ref="A696:B696"/>
    <mergeCell ref="C696:G696"/>
    <mergeCell ref="A697:B697"/>
    <mergeCell ref="C697:G697"/>
    <mergeCell ref="A699:G699"/>
    <mergeCell ref="B701:C701"/>
    <mergeCell ref="B702:C702"/>
    <mergeCell ref="B703:C703"/>
    <mergeCell ref="A704:D704"/>
    <mergeCell ref="B705:C705"/>
    <mergeCell ref="A706:D706"/>
    <mergeCell ref="B707:C707"/>
    <mergeCell ref="A708:D708"/>
    <mergeCell ref="A709:F709"/>
    <mergeCell ref="A711:B711"/>
    <mergeCell ref="C711:G711"/>
    <mergeCell ref="A712:B712"/>
    <mergeCell ref="C712:G712"/>
    <mergeCell ref="A713:B713"/>
    <mergeCell ref="C713:G713"/>
    <mergeCell ref="A715:G715"/>
    <mergeCell ref="B717:C717"/>
    <mergeCell ref="B718:C718"/>
    <mergeCell ref="B719:C719"/>
    <mergeCell ref="A720:D720"/>
    <mergeCell ref="B721:C721"/>
    <mergeCell ref="A722:D722"/>
    <mergeCell ref="A723:F723"/>
    <mergeCell ref="A725:B725"/>
    <mergeCell ref="C725:G725"/>
    <mergeCell ref="A726:B726"/>
    <mergeCell ref="C726:G726"/>
    <mergeCell ref="A727:B727"/>
    <mergeCell ref="C727:G727"/>
    <mergeCell ref="A729:G729"/>
    <mergeCell ref="B731:C731"/>
    <mergeCell ref="B732:C732"/>
    <mergeCell ref="B733:C733"/>
    <mergeCell ref="A734:D734"/>
    <mergeCell ref="A735:F735"/>
    <mergeCell ref="A737:B737"/>
    <mergeCell ref="C737:G737"/>
    <mergeCell ref="A738:B738"/>
    <mergeCell ref="C738:G738"/>
    <mergeCell ref="A739:B739"/>
    <mergeCell ref="C739:G739"/>
    <mergeCell ref="A741:G741"/>
    <mergeCell ref="B743:C743"/>
    <mergeCell ref="B744:C744"/>
    <mergeCell ref="B745:C745"/>
    <mergeCell ref="A746:D746"/>
    <mergeCell ref="B747:C747"/>
    <mergeCell ref="A748:D748"/>
    <mergeCell ref="B749:C749"/>
    <mergeCell ref="A750:D750"/>
    <mergeCell ref="B751:C751"/>
    <mergeCell ref="A752:D752"/>
    <mergeCell ref="B753:C753"/>
    <mergeCell ref="A754:D754"/>
    <mergeCell ref="B755:C755"/>
    <mergeCell ref="A756:D756"/>
    <mergeCell ref="B757:C757"/>
    <mergeCell ref="A758:D758"/>
    <mergeCell ref="B759:C759"/>
    <mergeCell ref="A760:D760"/>
    <mergeCell ref="B761:C761"/>
    <mergeCell ref="A762:D762"/>
    <mergeCell ref="B763:C763"/>
    <mergeCell ref="A764:D764"/>
    <mergeCell ref="A765:F765"/>
    <mergeCell ref="A767:B767"/>
    <mergeCell ref="C767:G767"/>
    <mergeCell ref="A768:B768"/>
    <mergeCell ref="C768:G768"/>
    <mergeCell ref="A769:B769"/>
    <mergeCell ref="C769:G769"/>
    <mergeCell ref="A771:G771"/>
    <mergeCell ref="B773:C773"/>
    <mergeCell ref="B774:C774"/>
    <mergeCell ref="B775:C775"/>
    <mergeCell ref="A776:D776"/>
    <mergeCell ref="B777:C777"/>
    <mergeCell ref="A778:D778"/>
    <mergeCell ref="B779:C779"/>
    <mergeCell ref="A780:D780"/>
    <mergeCell ref="B781:C781"/>
    <mergeCell ref="A782:D782"/>
    <mergeCell ref="B783:C783"/>
    <mergeCell ref="A784:D784"/>
    <mergeCell ref="B785:C785"/>
    <mergeCell ref="A786:D786"/>
    <mergeCell ref="B787:C787"/>
    <mergeCell ref="A788:D788"/>
    <mergeCell ref="B789:C789"/>
    <mergeCell ref="A790:D790"/>
    <mergeCell ref="B791:C791"/>
    <mergeCell ref="A792:D792"/>
    <mergeCell ref="B793:C793"/>
    <mergeCell ref="A794:D794"/>
    <mergeCell ref="B795:C795"/>
    <mergeCell ref="A796:D796"/>
    <mergeCell ref="B797:C797"/>
    <mergeCell ref="A798:D798"/>
    <mergeCell ref="B799:C799"/>
    <mergeCell ref="A800:D800"/>
    <mergeCell ref="B801:C801"/>
    <mergeCell ref="A802:D802"/>
    <mergeCell ref="A803:F803"/>
    <mergeCell ref="A805:B805"/>
    <mergeCell ref="C805:G805"/>
    <mergeCell ref="A806:B806"/>
    <mergeCell ref="C806:G806"/>
    <mergeCell ref="A807:B807"/>
    <mergeCell ref="C807:G807"/>
    <mergeCell ref="A809:G809"/>
    <mergeCell ref="B811:C811"/>
    <mergeCell ref="B812:C812"/>
    <mergeCell ref="B813:C813"/>
    <mergeCell ref="A814:D814"/>
    <mergeCell ref="A815:F815"/>
    <mergeCell ref="A817:B817"/>
    <mergeCell ref="C817:G817"/>
    <mergeCell ref="A818:B818"/>
    <mergeCell ref="C818:G818"/>
    <mergeCell ref="A819:B819"/>
    <mergeCell ref="C819:G819"/>
    <mergeCell ref="A821:G821"/>
    <mergeCell ref="B823:C823"/>
    <mergeCell ref="B824:C824"/>
    <mergeCell ref="B825:C825"/>
    <mergeCell ref="A826:D826"/>
    <mergeCell ref="A827:F827"/>
    <mergeCell ref="A829:B829"/>
    <mergeCell ref="C829:G829"/>
    <mergeCell ref="A830:B830"/>
    <mergeCell ref="C830:G830"/>
    <mergeCell ref="A831:B831"/>
    <mergeCell ref="C831:G831"/>
    <mergeCell ref="A833:G833"/>
    <mergeCell ref="B835:C835"/>
    <mergeCell ref="B836:C836"/>
    <mergeCell ref="B837:C837"/>
    <mergeCell ref="A838:D838"/>
    <mergeCell ref="A839:F839"/>
    <mergeCell ref="A841:B841"/>
    <mergeCell ref="C841:G841"/>
    <mergeCell ref="A842:B842"/>
    <mergeCell ref="C842:G842"/>
    <mergeCell ref="A843:B843"/>
    <mergeCell ref="C843:G843"/>
    <mergeCell ref="A845:G845"/>
    <mergeCell ref="B847:C847"/>
    <mergeCell ref="B848:C848"/>
    <mergeCell ref="B849:C849"/>
    <mergeCell ref="A850:D850"/>
    <mergeCell ref="B851:C851"/>
    <mergeCell ref="A852:D852"/>
    <mergeCell ref="A853:F853"/>
    <mergeCell ref="A855:B855"/>
    <mergeCell ref="C855:G855"/>
    <mergeCell ref="A856:B856"/>
    <mergeCell ref="C856:G856"/>
    <mergeCell ref="A857:B857"/>
    <mergeCell ref="C857:G857"/>
    <mergeCell ref="A859:G859"/>
    <mergeCell ref="B861:C861"/>
    <mergeCell ref="B862:C862"/>
    <mergeCell ref="B863:C863"/>
    <mergeCell ref="A864:D864"/>
    <mergeCell ref="B865:C865"/>
    <mergeCell ref="A866:D866"/>
    <mergeCell ref="A867:F867"/>
    <mergeCell ref="A869:B869"/>
    <mergeCell ref="C869:G869"/>
    <mergeCell ref="A870:B870"/>
    <mergeCell ref="C870:G870"/>
    <mergeCell ref="A871:B871"/>
    <mergeCell ref="C871:G871"/>
    <mergeCell ref="A873:G873"/>
    <mergeCell ref="B875:C875"/>
    <mergeCell ref="B876:C876"/>
    <mergeCell ref="B877:C877"/>
    <mergeCell ref="A878:D878"/>
    <mergeCell ref="B879:C879"/>
    <mergeCell ref="A880:D880"/>
    <mergeCell ref="B881:C881"/>
    <mergeCell ref="A882:D882"/>
    <mergeCell ref="A883:F883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541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542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0" t="s">
        <v>243</v>
      </c>
      <c r="B6" s="10" t="s">
        <v>40</v>
      </c>
      <c r="C6" s="10" t="s">
        <v>543</v>
      </c>
      <c r="D6" s="10" t="s">
        <v>544</v>
      </c>
      <c r="E6" s="10"/>
      <c r="F6" s="10"/>
      <c r="G6" s="10" t="s">
        <v>545</v>
      </c>
      <c r="H6" s="10"/>
      <c r="I6" s="10"/>
      <c r="J6" s="10" t="s">
        <v>546</v>
      </c>
      <c r="K6" s="10"/>
      <c r="L6" s="10"/>
    </row>
    <row r="7" ht="50" customHeight="1">
      <c r="A7" s="10"/>
      <c r="B7" s="10"/>
      <c r="C7" s="10"/>
      <c r="D7" s="10" t="s">
        <v>547</v>
      </c>
      <c r="E7" s="10" t="s">
        <v>548</v>
      </c>
      <c r="F7" s="10" t="s">
        <v>549</v>
      </c>
      <c r="G7" s="10" t="s">
        <v>547</v>
      </c>
      <c r="H7" s="10" t="s">
        <v>548</v>
      </c>
      <c r="I7" s="10" t="s">
        <v>550</v>
      </c>
      <c r="J7" s="10" t="s">
        <v>547</v>
      </c>
      <c r="K7" s="10" t="s">
        <v>548</v>
      </c>
      <c r="L7" s="10" t="s">
        <v>551</v>
      </c>
    </row>
    <row r="8" ht="25" customHeight="1">
      <c r="A8" s="10" t="s">
        <v>252</v>
      </c>
      <c r="B8" s="10" t="s">
        <v>361</v>
      </c>
      <c r="C8" s="10" t="s">
        <v>362</v>
      </c>
      <c r="D8" s="10" t="s">
        <v>363</v>
      </c>
      <c r="E8" s="10" t="s">
        <v>364</v>
      </c>
      <c r="F8" s="10" t="s">
        <v>365</v>
      </c>
      <c r="G8" s="10" t="s">
        <v>366</v>
      </c>
      <c r="H8" s="10" t="s">
        <v>367</v>
      </c>
      <c r="I8" s="10" t="s">
        <v>368</v>
      </c>
      <c r="J8" s="10" t="s">
        <v>369</v>
      </c>
      <c r="K8" s="10" t="s">
        <v>380</v>
      </c>
      <c r="L8" s="10" t="s">
        <v>524</v>
      </c>
    </row>
    <row r="9">
      <c r="A9" s="10" t="s">
        <v>54</v>
      </c>
      <c r="B9" s="10" t="s">
        <v>54</v>
      </c>
      <c r="C9" s="10" t="s">
        <v>54</v>
      </c>
      <c r="D9" s="10" t="s">
        <v>54</v>
      </c>
      <c r="E9" s="10" t="s">
        <v>54</v>
      </c>
      <c r="F9" s="10" t="s">
        <v>54</v>
      </c>
      <c r="G9" s="10" t="s">
        <v>54</v>
      </c>
      <c r="H9" s="10" t="s">
        <v>54</v>
      </c>
      <c r="I9" s="10" t="s">
        <v>54</v>
      </c>
      <c r="J9" s="10" t="s">
        <v>54</v>
      </c>
      <c r="K9" s="10" t="s">
        <v>54</v>
      </c>
      <c r="L9" s="10" t="s">
        <v>54</v>
      </c>
    </row>
    <row r="10" ht="15" customHeight="1">
</row>
    <row r="11" ht="25" customHeight="1">
      <c r="A11" s="3" t="s">
        <v>552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ht="15" customHeight="1">
</row>
    <row r="13" ht="25" customHeight="1">
      <c r="A13" s="3" t="s">
        <v>553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25" customHeight="1">
</row>
    <row r="15" ht="50" customHeight="1">
      <c r="A15" s="10" t="s">
        <v>243</v>
      </c>
      <c r="B15" s="10" t="s">
        <v>40</v>
      </c>
      <c r="C15" s="10" t="s">
        <v>543</v>
      </c>
      <c r="D15" s="10" t="s">
        <v>544</v>
      </c>
      <c r="E15" s="10"/>
      <c r="F15" s="10"/>
      <c r="G15" s="10" t="s">
        <v>545</v>
      </c>
      <c r="H15" s="10"/>
      <c r="I15" s="10"/>
      <c r="J15" s="10" t="s">
        <v>546</v>
      </c>
      <c r="K15" s="10"/>
      <c r="L15" s="10"/>
    </row>
    <row r="16" ht="50" customHeight="1">
      <c r="A16" s="10"/>
      <c r="B16" s="10"/>
      <c r="C16" s="10"/>
      <c r="D16" s="10" t="s">
        <v>547</v>
      </c>
      <c r="E16" s="10" t="s">
        <v>548</v>
      </c>
      <c r="F16" s="10" t="s">
        <v>549</v>
      </c>
      <c r="G16" s="10" t="s">
        <v>547</v>
      </c>
      <c r="H16" s="10" t="s">
        <v>548</v>
      </c>
      <c r="I16" s="10" t="s">
        <v>550</v>
      </c>
      <c r="J16" s="10" t="s">
        <v>547</v>
      </c>
      <c r="K16" s="10" t="s">
        <v>548</v>
      </c>
      <c r="L16" s="10" t="s">
        <v>551</v>
      </c>
    </row>
    <row r="17" ht="25" customHeight="1">
      <c r="A17" s="10" t="s">
        <v>252</v>
      </c>
      <c r="B17" s="10" t="s">
        <v>361</v>
      </c>
      <c r="C17" s="10" t="s">
        <v>362</v>
      </c>
      <c r="D17" s="10" t="s">
        <v>363</v>
      </c>
      <c r="E17" s="10" t="s">
        <v>364</v>
      </c>
      <c r="F17" s="10" t="s">
        <v>365</v>
      </c>
      <c r="G17" s="10" t="s">
        <v>366</v>
      </c>
      <c r="H17" s="10" t="s">
        <v>367</v>
      </c>
      <c r="I17" s="10" t="s">
        <v>368</v>
      </c>
      <c r="J17" s="10" t="s">
        <v>369</v>
      </c>
      <c r="K17" s="10" t="s">
        <v>380</v>
      </c>
      <c r="L17" s="10" t="s">
        <v>524</v>
      </c>
    </row>
    <row r="18" ht="15" customHeight="1">
      <c r="A18" s="10" t="s">
        <v>252</v>
      </c>
      <c r="B18" s="10" t="s">
        <v>554</v>
      </c>
      <c r="C18" s="11"/>
      <c r="D18" s="14">
        <v>1</v>
      </c>
      <c r="E18" s="14">
        <v>1100000</v>
      </c>
      <c r="F18" s="14">
        <v>1100000</v>
      </c>
      <c r="G18" s="14">
        <v>1</v>
      </c>
      <c r="H18" s="14">
        <v>1100000</v>
      </c>
      <c r="I18" s="14">
        <v>1100000</v>
      </c>
      <c r="J18" s="14">
        <v>1</v>
      </c>
      <c r="K18" s="14">
        <v>1100000</v>
      </c>
      <c r="L18" s="14">
        <v>1100000</v>
      </c>
    </row>
    <row r="19" ht="25" customHeight="1">
      <c r="A19" s="22" t="s">
        <v>390</v>
      </c>
      <c r="B19" s="22"/>
      <c r="C19" s="22"/>
      <c r="D19" s="18" t="s">
        <v>54</v>
      </c>
      <c r="E19" s="18" t="s">
        <v>54</v>
      </c>
      <c r="F19" s="18">
        <f>SUM(F18:F18)</f>
      </c>
      <c r="G19" s="18" t="s">
        <v>54</v>
      </c>
      <c r="H19" s="18" t="s">
        <v>54</v>
      </c>
      <c r="I19" s="18">
        <f>SUM(I18:I18)</f>
      </c>
      <c r="J19" s="18" t="s">
        <v>54</v>
      </c>
      <c r="K19" s="18" t="s">
        <v>54</v>
      </c>
      <c r="L19" s="18">
        <f>SUM(L18:L18)</f>
      </c>
    </row>
    <row r="20" ht="15" customHeight="1">
</row>
    <row r="21" ht="25" customHeight="1">
      <c r="A21" s="3" t="s">
        <v>555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25" customHeight="1">
</row>
    <row r="23" ht="50" customHeight="1">
      <c r="A23" s="10" t="s">
        <v>243</v>
      </c>
      <c r="B23" s="10" t="s">
        <v>40</v>
      </c>
      <c r="C23" s="10" t="s">
        <v>543</v>
      </c>
      <c r="D23" s="10" t="s">
        <v>544</v>
      </c>
      <c r="E23" s="10"/>
      <c r="F23" s="10"/>
      <c r="G23" s="10" t="s">
        <v>545</v>
      </c>
      <c r="H23" s="10"/>
      <c r="I23" s="10"/>
      <c r="J23" s="10" t="s">
        <v>546</v>
      </c>
      <c r="K23" s="10"/>
      <c r="L23" s="10"/>
    </row>
    <row r="24" ht="50" customHeight="1">
      <c r="A24" s="10"/>
      <c r="B24" s="10"/>
      <c r="C24" s="10"/>
      <c r="D24" s="10" t="s">
        <v>547</v>
      </c>
      <c r="E24" s="10" t="s">
        <v>548</v>
      </c>
      <c r="F24" s="10" t="s">
        <v>549</v>
      </c>
      <c r="G24" s="10" t="s">
        <v>547</v>
      </c>
      <c r="H24" s="10" t="s">
        <v>548</v>
      </c>
      <c r="I24" s="10" t="s">
        <v>550</v>
      </c>
      <c r="J24" s="10" t="s">
        <v>547</v>
      </c>
      <c r="K24" s="10" t="s">
        <v>548</v>
      </c>
      <c r="L24" s="10" t="s">
        <v>551</v>
      </c>
    </row>
    <row r="25" ht="25" customHeight="1">
      <c r="A25" s="10" t="s">
        <v>252</v>
      </c>
      <c r="B25" s="10" t="s">
        <v>361</v>
      </c>
      <c r="C25" s="10" t="s">
        <v>362</v>
      </c>
      <c r="D25" s="10" t="s">
        <v>363</v>
      </c>
      <c r="E25" s="10" t="s">
        <v>364</v>
      </c>
      <c r="F25" s="10" t="s">
        <v>365</v>
      </c>
      <c r="G25" s="10" t="s">
        <v>366</v>
      </c>
      <c r="H25" s="10" t="s">
        <v>367</v>
      </c>
      <c r="I25" s="10" t="s">
        <v>368</v>
      </c>
      <c r="J25" s="10" t="s">
        <v>369</v>
      </c>
      <c r="K25" s="10" t="s">
        <v>380</v>
      </c>
      <c r="L25" s="10" t="s">
        <v>524</v>
      </c>
    </row>
    <row r="26" ht="15" customHeight="1">
      <c r="A26" s="10" t="s">
        <v>252</v>
      </c>
      <c r="B26" s="10" t="s">
        <v>554</v>
      </c>
      <c r="C26" s="11"/>
      <c r="D26" s="14">
        <v>1</v>
      </c>
      <c r="E26" s="14">
        <v>36943718.71</v>
      </c>
      <c r="F26" s="14">
        <v>36943718.71</v>
      </c>
      <c r="G26" s="14">
        <v>1</v>
      </c>
      <c r="H26" s="14">
        <v>36459182.12</v>
      </c>
      <c r="I26" s="14">
        <v>36459182.12</v>
      </c>
      <c r="J26" s="14">
        <v>1</v>
      </c>
      <c r="K26" s="14">
        <v>36582183.2</v>
      </c>
      <c r="L26" s="14">
        <v>36582183.2</v>
      </c>
    </row>
    <row r="27" ht="25" customHeight="1">
      <c r="A27" s="22" t="s">
        <v>390</v>
      </c>
      <c r="B27" s="22"/>
      <c r="C27" s="22"/>
      <c r="D27" s="18" t="s">
        <v>54</v>
      </c>
      <c r="E27" s="18" t="s">
        <v>54</v>
      </c>
      <c r="F27" s="18">
        <f>SUM(F26:F26)</f>
      </c>
      <c r="G27" s="18" t="s">
        <v>54</v>
      </c>
      <c r="H27" s="18" t="s">
        <v>54</v>
      </c>
      <c r="I27" s="18">
        <f>SUM(I26:I26)</f>
      </c>
      <c r="J27" s="18" t="s">
        <v>54</v>
      </c>
      <c r="K27" s="18" t="s">
        <v>54</v>
      </c>
      <c r="L27" s="18">
        <f>SUM(L26:L26)</f>
      </c>
    </row>
    <row r="28" ht="15" customHeight="1">
</row>
    <row r="29" ht="25" customHeight="1">
      <c r="A29" s="3" t="s">
        <v>556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ht="15" customHeight="1">
</row>
    <row r="31" ht="25" customHeight="1">
      <c r="A31" s="3" t="s">
        <v>557</v>
      </c>
      <c r="B31" s="3"/>
      <c r="C31" s="3"/>
      <c r="D31" s="3"/>
      <c r="E31" s="3"/>
      <c r="F31" s="3"/>
    </row>
    <row r="32" ht="25" customHeight="1">
</row>
    <row r="33" ht="50" customHeight="1">
      <c r="A33" s="10" t="s">
        <v>243</v>
      </c>
      <c r="B33" s="10" t="s">
        <v>40</v>
      </c>
      <c r="C33" s="10" t="s">
        <v>543</v>
      </c>
      <c r="D33" s="10" t="s">
        <v>544</v>
      </c>
      <c r="E33" s="10" t="s">
        <v>545</v>
      </c>
      <c r="F33" s="10" t="s">
        <v>546</v>
      </c>
    </row>
    <row r="34" ht="50" customHeight="1">
      <c r="A34" s="10"/>
      <c r="B34" s="10"/>
      <c r="C34" s="10"/>
      <c r="D34" s="10" t="s">
        <v>558</v>
      </c>
      <c r="E34" s="10" t="s">
        <v>558</v>
      </c>
      <c r="F34" s="10" t="s">
        <v>558</v>
      </c>
    </row>
    <row r="35" ht="25" customHeight="1">
      <c r="A35" s="10" t="s">
        <v>252</v>
      </c>
      <c r="B35" s="10" t="s">
        <v>361</v>
      </c>
      <c r="C35" s="10" t="s">
        <v>362</v>
      </c>
      <c r="D35" s="10" t="s">
        <v>363</v>
      </c>
      <c r="E35" s="10" t="s">
        <v>364</v>
      </c>
      <c r="F35" s="10" t="s">
        <v>365</v>
      </c>
    </row>
    <row r="36">
      <c r="A36" s="10" t="s">
        <v>54</v>
      </c>
      <c r="B36" s="10" t="s">
        <v>54</v>
      </c>
      <c r="C36" s="10" t="s">
        <v>54</v>
      </c>
      <c r="D36" s="10" t="s">
        <v>54</v>
      </c>
      <c r="E36" s="10" t="s">
        <v>54</v>
      </c>
      <c r="F36" s="10" t="s">
        <v>54</v>
      </c>
    </row>
    <row r="37" ht="15" customHeight="1">
</row>
    <row r="38" ht="25" customHeight="1">
      <c r="A38" s="3" t="s">
        <v>559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ht="15" customHeight="1">
</row>
    <row r="40" ht="25" customHeight="1">
      <c r="A40" s="3" t="s">
        <v>560</v>
      </c>
      <c r="B40" s="3"/>
      <c r="C40" s="3"/>
      <c r="D40" s="3"/>
      <c r="E40" s="3"/>
      <c r="F40" s="3"/>
    </row>
    <row r="41" ht="25" customHeight="1">
</row>
    <row r="42" ht="50" customHeight="1">
      <c r="A42" s="10" t="s">
        <v>243</v>
      </c>
      <c r="B42" s="10" t="s">
        <v>40</v>
      </c>
      <c r="C42" s="10" t="s">
        <v>543</v>
      </c>
      <c r="D42" s="10" t="s">
        <v>544</v>
      </c>
      <c r="E42" s="10" t="s">
        <v>545</v>
      </c>
      <c r="F42" s="10" t="s">
        <v>546</v>
      </c>
    </row>
    <row r="43" ht="50" customHeight="1">
      <c r="A43" s="10"/>
      <c r="B43" s="10"/>
      <c r="C43" s="10"/>
      <c r="D43" s="10" t="s">
        <v>558</v>
      </c>
      <c r="E43" s="10" t="s">
        <v>558</v>
      </c>
      <c r="F43" s="10" t="s">
        <v>558</v>
      </c>
    </row>
    <row r="44" ht="25" customHeight="1">
      <c r="A44" s="10" t="s">
        <v>252</v>
      </c>
      <c r="B44" s="10" t="s">
        <v>361</v>
      </c>
      <c r="C44" s="10" t="s">
        <v>362</v>
      </c>
      <c r="D44" s="10" t="s">
        <v>363</v>
      </c>
      <c r="E44" s="10" t="s">
        <v>364</v>
      </c>
      <c r="F44" s="10" t="s">
        <v>365</v>
      </c>
    </row>
    <row r="45">
      <c r="A45" s="10" t="s">
        <v>54</v>
      </c>
      <c r="B45" s="10" t="s">
        <v>54</v>
      </c>
      <c r="C45" s="10" t="s">
        <v>54</v>
      </c>
      <c r="D45" s="10" t="s">
        <v>54</v>
      </c>
      <c r="E45" s="10" t="s">
        <v>54</v>
      </c>
      <c r="F45" s="10" t="s">
        <v>54</v>
      </c>
    </row>
    <row r="46" ht="15" customHeight="1">
</row>
    <row r="47" ht="25" customHeight="1">
      <c r="A47" s="3" t="s">
        <v>561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ht="15" customHeight="1">
</row>
    <row r="49" ht="25" customHeight="1">
      <c r="A49" s="3" t="s">
        <v>562</v>
      </c>
      <c r="B49" s="3"/>
      <c r="C49" s="3"/>
      <c r="D49" s="3"/>
      <c r="E49" s="3"/>
      <c r="F49" s="3"/>
    </row>
    <row r="50" ht="25" customHeight="1">
</row>
    <row r="51" ht="50" customHeight="1">
      <c r="A51" s="10" t="s">
        <v>243</v>
      </c>
      <c r="B51" s="10" t="s">
        <v>40</v>
      </c>
      <c r="C51" s="10" t="s">
        <v>543</v>
      </c>
      <c r="D51" s="10" t="s">
        <v>544</v>
      </c>
      <c r="E51" s="10" t="s">
        <v>545</v>
      </c>
      <c r="F51" s="10" t="s">
        <v>546</v>
      </c>
    </row>
    <row r="52" ht="50" customHeight="1">
      <c r="A52" s="10"/>
      <c r="B52" s="10"/>
      <c r="C52" s="10"/>
      <c r="D52" s="10" t="s">
        <v>558</v>
      </c>
      <c r="E52" s="10" t="s">
        <v>558</v>
      </c>
      <c r="F52" s="10" t="s">
        <v>558</v>
      </c>
    </row>
    <row r="53" ht="25" customHeight="1">
      <c r="A53" s="10" t="s">
        <v>252</v>
      </c>
      <c r="B53" s="10" t="s">
        <v>361</v>
      </c>
      <c r="C53" s="10" t="s">
        <v>362</v>
      </c>
      <c r="D53" s="10" t="s">
        <v>363</v>
      </c>
      <c r="E53" s="10" t="s">
        <v>364</v>
      </c>
      <c r="F53" s="10" t="s">
        <v>365</v>
      </c>
    </row>
    <row r="54">
      <c r="A54" s="10" t="s">
        <v>54</v>
      </c>
      <c r="B54" s="10" t="s">
        <v>54</v>
      </c>
      <c r="C54" s="10" t="s">
        <v>54</v>
      </c>
      <c r="D54" s="10" t="s">
        <v>54</v>
      </c>
      <c r="E54" s="10" t="s">
        <v>54</v>
      </c>
      <c r="F54" s="10" t="s">
        <v>54</v>
      </c>
    </row>
    <row r="55" ht="15" customHeight="1">
</row>
    <row r="56" ht="25" customHeight="1">
      <c r="A56" s="3" t="s">
        <v>563</v>
      </c>
      <c r="B56" s="3"/>
      <c r="C56" s="3"/>
      <c r="D56" s="3"/>
      <c r="E56" s="3"/>
      <c r="F56" s="3"/>
    </row>
    <row r="57" ht="25" customHeight="1">
</row>
    <row r="58" ht="50" customHeight="1">
      <c r="A58" s="10" t="s">
        <v>243</v>
      </c>
      <c r="B58" s="10" t="s">
        <v>40</v>
      </c>
      <c r="C58" s="10" t="s">
        <v>543</v>
      </c>
      <c r="D58" s="10" t="s">
        <v>544</v>
      </c>
      <c r="E58" s="10" t="s">
        <v>545</v>
      </c>
      <c r="F58" s="10" t="s">
        <v>546</v>
      </c>
    </row>
    <row r="59" ht="50" customHeight="1">
      <c r="A59" s="10"/>
      <c r="B59" s="10"/>
      <c r="C59" s="10"/>
      <c r="D59" s="10" t="s">
        <v>564</v>
      </c>
      <c r="E59" s="10" t="s">
        <v>564</v>
      </c>
      <c r="F59" s="10" t="s">
        <v>564</v>
      </c>
    </row>
    <row r="60" ht="25" customHeight="1">
      <c r="A60" s="10" t="s">
        <v>252</v>
      </c>
      <c r="B60" s="10" t="s">
        <v>361</v>
      </c>
      <c r="C60" s="10" t="s">
        <v>362</v>
      </c>
      <c r="D60" s="10" t="s">
        <v>363</v>
      </c>
      <c r="E60" s="10" t="s">
        <v>364</v>
      </c>
      <c r="F60" s="10" t="s">
        <v>365</v>
      </c>
    </row>
    <row r="61">
      <c r="A61" s="10" t="s">
        <v>54</v>
      </c>
      <c r="B61" s="10" t="s">
        <v>54</v>
      </c>
      <c r="C61" s="10" t="s">
        <v>54</v>
      </c>
      <c r="D61" s="10" t="s">
        <v>54</v>
      </c>
      <c r="E61" s="10" t="s">
        <v>54</v>
      </c>
      <c r="F61" s="10" t="s">
        <v>54</v>
      </c>
    </row>
    <row r="62" ht="15" customHeight="1">
</row>
    <row r="63" ht="25" customHeight="1">
      <c r="A63" s="3" t="s">
        <v>565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ht="15" customHeight="1">
</row>
    <row r="65" ht="25" customHeight="1">
      <c r="A65" s="3" t="s">
        <v>566</v>
      </c>
      <c r="B65" s="3"/>
      <c r="C65" s="3"/>
      <c r="D65" s="3"/>
      <c r="E65" s="3"/>
      <c r="F65" s="3"/>
    </row>
    <row r="66" ht="25" customHeight="1">
</row>
    <row r="67" ht="50" customHeight="1">
      <c r="A67" s="10" t="s">
        <v>243</v>
      </c>
      <c r="B67" s="10" t="s">
        <v>40</v>
      </c>
      <c r="C67" s="10" t="s">
        <v>543</v>
      </c>
      <c r="D67" s="10" t="s">
        <v>544</v>
      </c>
      <c r="E67" s="10" t="s">
        <v>545</v>
      </c>
      <c r="F67" s="10" t="s">
        <v>546</v>
      </c>
    </row>
    <row r="68" ht="50" customHeight="1">
      <c r="A68" s="10"/>
      <c r="B68" s="10"/>
      <c r="C68" s="10"/>
      <c r="D68" s="10" t="s">
        <v>558</v>
      </c>
      <c r="E68" s="10" t="s">
        <v>558</v>
      </c>
      <c r="F68" s="10" t="s">
        <v>558</v>
      </c>
    </row>
    <row r="69" ht="25" customHeight="1">
      <c r="A69" s="10" t="s">
        <v>252</v>
      </c>
      <c r="B69" s="10" t="s">
        <v>361</v>
      </c>
      <c r="C69" s="10" t="s">
        <v>362</v>
      </c>
      <c r="D69" s="10" t="s">
        <v>363</v>
      </c>
      <c r="E69" s="10" t="s">
        <v>364</v>
      </c>
      <c r="F69" s="10" t="s">
        <v>365</v>
      </c>
    </row>
    <row r="70">
      <c r="A70" s="10" t="s">
        <v>54</v>
      </c>
      <c r="B70" s="10" t="s">
        <v>54</v>
      </c>
      <c r="C70" s="10" t="s">
        <v>54</v>
      </c>
      <c r="D70" s="10" t="s">
        <v>54</v>
      </c>
      <c r="E70" s="10" t="s">
        <v>54</v>
      </c>
      <c r="F70" s="10" t="s">
        <v>54</v>
      </c>
    </row>
  </sheetData>
  <sheetProtection password="9913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1:M11"/>
    <mergeCell ref="A13:L13"/>
    <mergeCell ref="A15:A16"/>
    <mergeCell ref="B15:B16"/>
    <mergeCell ref="C15:C16"/>
    <mergeCell ref="D15:F15"/>
    <mergeCell ref="G15:I15"/>
    <mergeCell ref="J15:L15"/>
    <mergeCell ref="A19:C19"/>
    <mergeCell ref="A21:L21"/>
    <mergeCell ref="A23:A24"/>
    <mergeCell ref="B23:B24"/>
    <mergeCell ref="C23:C24"/>
    <mergeCell ref="D23:F23"/>
    <mergeCell ref="G23:I23"/>
    <mergeCell ref="J23:L23"/>
    <mergeCell ref="A27:C27"/>
    <mergeCell ref="A29:M29"/>
    <mergeCell ref="A31:F31"/>
    <mergeCell ref="A33:A34"/>
    <mergeCell ref="B33:B34"/>
    <mergeCell ref="C33:C34"/>
    <mergeCell ref="A38:M38"/>
    <mergeCell ref="A40:F40"/>
    <mergeCell ref="A42:A43"/>
    <mergeCell ref="B42:B43"/>
    <mergeCell ref="C42:C43"/>
    <mergeCell ref="A47:M47"/>
    <mergeCell ref="A49:F49"/>
    <mergeCell ref="A51:A52"/>
    <mergeCell ref="B51:B52"/>
    <mergeCell ref="C51:C52"/>
    <mergeCell ref="A56:F56"/>
    <mergeCell ref="A58:A59"/>
    <mergeCell ref="B58:B59"/>
    <mergeCell ref="C58:C59"/>
    <mergeCell ref="A63:M63"/>
    <mergeCell ref="A65:F65"/>
    <mergeCell ref="A67:A68"/>
    <mergeCell ref="B67:B68"/>
    <mergeCell ref="C67:C68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567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568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2" t="s">
        <v>569</v>
      </c>
      <c r="B4" s="12"/>
      <c r="C4" s="12"/>
      <c r="D4" s="12" t="s">
        <v>391</v>
      </c>
      <c r="E4" s="12"/>
      <c r="F4" s="12"/>
      <c r="G4" s="12"/>
      <c r="H4" s="12"/>
      <c r="I4" s="12"/>
    </row>
    <row r="5" ht="20" customHeight="1">
      <c r="A5" s="10" t="s">
        <v>570</v>
      </c>
      <c r="B5" s="10" t="s">
        <v>571</v>
      </c>
      <c r="C5" s="10" t="s">
        <v>572</v>
      </c>
      <c r="D5" s="10" t="s">
        <v>573</v>
      </c>
      <c r="E5" s="10" t="s">
        <v>574</v>
      </c>
      <c r="F5" s="10" t="s">
        <v>575</v>
      </c>
      <c r="G5" s="10"/>
      <c r="H5" s="10"/>
      <c r="I5" s="10"/>
    </row>
    <row r="6" ht="20" customHeight="1">
      <c r="A6" s="10"/>
      <c r="B6" s="10"/>
      <c r="C6" s="10"/>
      <c r="D6" s="10"/>
      <c r="E6" s="10"/>
      <c r="F6" s="10" t="s">
        <v>576</v>
      </c>
      <c r="G6" s="10" t="s">
        <v>577</v>
      </c>
      <c r="H6" s="10" t="s">
        <v>578</v>
      </c>
      <c r="I6" s="10" t="s">
        <v>579</v>
      </c>
    </row>
    <row r="7" ht="15" customHeight="1">
      <c r="A7" s="10" t="s">
        <v>580</v>
      </c>
      <c r="B7" s="10" t="s">
        <v>252</v>
      </c>
      <c r="C7" s="11" t="s">
        <v>581</v>
      </c>
      <c r="D7" s="11" t="s">
        <v>582</v>
      </c>
      <c r="E7" s="10" t="s">
        <v>8</v>
      </c>
      <c r="F7" s="14">
        <v>0</v>
      </c>
      <c r="G7" s="14">
        <v>250000</v>
      </c>
      <c r="H7" s="14">
        <v>250000</v>
      </c>
      <c r="I7" s="11" t="s">
        <v>583</v>
      </c>
    </row>
    <row r="8" ht="15" customHeight="1">
      <c r="A8" s="10" t="s">
        <v>584</v>
      </c>
      <c r="B8" s="10" t="s">
        <v>252</v>
      </c>
      <c r="C8" s="11" t="s">
        <v>581</v>
      </c>
      <c r="D8" s="11" t="s">
        <v>585</v>
      </c>
      <c r="E8" s="10" t="s">
        <v>8</v>
      </c>
      <c r="F8" s="14">
        <v>0</v>
      </c>
      <c r="G8" s="14">
        <v>3000</v>
      </c>
      <c r="H8" s="14">
        <v>3000</v>
      </c>
      <c r="I8" s="11" t="s">
        <v>583</v>
      </c>
    </row>
    <row r="9" ht="30" customHeight="1">
      <c r="A9" s="10" t="s">
        <v>139</v>
      </c>
      <c r="B9" s="10" t="s">
        <v>252</v>
      </c>
      <c r="C9" s="11" t="s">
        <v>581</v>
      </c>
      <c r="D9" s="11" t="s">
        <v>586</v>
      </c>
      <c r="E9" s="10" t="s">
        <v>8</v>
      </c>
      <c r="F9" s="14">
        <v>0</v>
      </c>
      <c r="G9" s="14">
        <v>51340</v>
      </c>
      <c r="H9" s="14">
        <v>51340</v>
      </c>
      <c r="I9" s="11" t="s">
        <v>587</v>
      </c>
    </row>
    <row r="10" ht="15" customHeight="1">
      <c r="A10" s="10" t="s">
        <v>588</v>
      </c>
      <c r="B10" s="10" t="s">
        <v>252</v>
      </c>
      <c r="C10" s="11" t="s">
        <v>581</v>
      </c>
      <c r="D10" s="11" t="s">
        <v>589</v>
      </c>
      <c r="E10" s="10" t="s">
        <v>8</v>
      </c>
      <c r="F10" s="14">
        <v>0</v>
      </c>
      <c r="G10" s="14">
        <v>3000</v>
      </c>
      <c r="H10" s="14">
        <v>3000</v>
      </c>
      <c r="I10" s="11" t="s">
        <v>583</v>
      </c>
    </row>
    <row r="11" ht="30" customHeight="1">
      <c r="A11" s="10" t="s">
        <v>590</v>
      </c>
      <c r="B11" s="10" t="s">
        <v>252</v>
      </c>
      <c r="C11" s="11" t="s">
        <v>581</v>
      </c>
      <c r="D11" s="11" t="s">
        <v>591</v>
      </c>
      <c r="E11" s="10" t="s">
        <v>8</v>
      </c>
      <c r="F11" s="14">
        <v>0</v>
      </c>
      <c r="G11" s="14">
        <v>5000</v>
      </c>
      <c r="H11" s="14">
        <v>5000</v>
      </c>
      <c r="I11" s="11" t="s">
        <v>583</v>
      </c>
    </row>
    <row r="12" ht="15" customHeight="1">
      <c r="A12" s="10" t="s">
        <v>592</v>
      </c>
      <c r="B12" s="10" t="s">
        <v>382</v>
      </c>
      <c r="C12" s="11" t="s">
        <v>581</v>
      </c>
      <c r="D12" s="11" t="s">
        <v>593</v>
      </c>
      <c r="E12" s="10" t="s">
        <v>8</v>
      </c>
      <c r="F12" s="14">
        <v>0</v>
      </c>
      <c r="G12" s="14">
        <v>40000</v>
      </c>
      <c r="H12" s="14">
        <v>40000</v>
      </c>
      <c r="I12" s="11" t="s">
        <v>583</v>
      </c>
    </row>
    <row r="13" ht="15" customHeight="1">
      <c r="A13" s="10" t="s">
        <v>592</v>
      </c>
      <c r="B13" s="10" t="s">
        <v>365</v>
      </c>
      <c r="C13" s="11" t="s">
        <v>581</v>
      </c>
      <c r="D13" s="11" t="s">
        <v>594</v>
      </c>
      <c r="E13" s="10" t="s">
        <v>8</v>
      </c>
      <c r="F13" s="14">
        <v>0</v>
      </c>
      <c r="G13" s="14">
        <v>250000</v>
      </c>
      <c r="H13" s="14">
        <v>250000</v>
      </c>
      <c r="I13" s="11" t="s">
        <v>587</v>
      </c>
    </row>
    <row r="14" ht="30" customHeight="1">
      <c r="A14" s="10" t="s">
        <v>595</v>
      </c>
      <c r="B14" s="10" t="s">
        <v>364</v>
      </c>
      <c r="C14" s="11" t="s">
        <v>581</v>
      </c>
      <c r="D14" s="11" t="s">
        <v>596</v>
      </c>
      <c r="E14" s="10" t="s">
        <v>8</v>
      </c>
      <c r="F14" s="14">
        <v>0</v>
      </c>
      <c r="G14" s="14">
        <v>10000</v>
      </c>
      <c r="H14" s="14">
        <v>10000</v>
      </c>
      <c r="I14" s="11" t="s">
        <v>583</v>
      </c>
    </row>
    <row r="15" ht="30" customHeight="1">
      <c r="A15" s="10" t="s">
        <v>597</v>
      </c>
      <c r="B15" s="10" t="s">
        <v>361</v>
      </c>
      <c r="C15" s="11" t="s">
        <v>581</v>
      </c>
      <c r="D15" s="11" t="s">
        <v>598</v>
      </c>
      <c r="E15" s="10" t="s">
        <v>8</v>
      </c>
      <c r="F15" s="14">
        <v>0</v>
      </c>
      <c r="G15" s="14">
        <v>15000</v>
      </c>
      <c r="H15" s="14">
        <v>15000</v>
      </c>
      <c r="I15" s="11" t="s">
        <v>583</v>
      </c>
    </row>
    <row r="16" ht="30" customHeight="1">
      <c r="A16" s="10" t="s">
        <v>599</v>
      </c>
      <c r="B16" s="10" t="s">
        <v>252</v>
      </c>
      <c r="C16" s="11" t="s">
        <v>581</v>
      </c>
      <c r="D16" s="11" t="s">
        <v>600</v>
      </c>
      <c r="E16" s="10" t="s">
        <v>8</v>
      </c>
      <c r="F16" s="14">
        <v>0</v>
      </c>
      <c r="G16" s="14">
        <v>250000</v>
      </c>
      <c r="H16" s="14">
        <v>250000</v>
      </c>
      <c r="I16" s="11" t="s">
        <v>583</v>
      </c>
    </row>
    <row r="17" ht="30" customHeight="1">
      <c r="A17" s="10" t="s">
        <v>599</v>
      </c>
      <c r="B17" s="10" t="s">
        <v>252</v>
      </c>
      <c r="C17" s="11" t="s">
        <v>581</v>
      </c>
      <c r="D17" s="11" t="s">
        <v>600</v>
      </c>
      <c r="E17" s="10" t="s">
        <v>601</v>
      </c>
      <c r="F17" s="14">
        <v>0</v>
      </c>
      <c r="G17" s="14">
        <v>420000</v>
      </c>
      <c r="H17" s="14">
        <v>420000</v>
      </c>
      <c r="I17" s="11" t="s">
        <v>602</v>
      </c>
    </row>
    <row r="18" ht="15" customHeight="1">
      <c r="A18" s="10" t="s">
        <v>603</v>
      </c>
      <c r="B18" s="10" t="s">
        <v>362</v>
      </c>
      <c r="C18" s="11" t="s">
        <v>581</v>
      </c>
      <c r="D18" s="11" t="s">
        <v>604</v>
      </c>
      <c r="E18" s="10" t="s">
        <v>8</v>
      </c>
      <c r="F18" s="14">
        <v>0</v>
      </c>
      <c r="G18" s="14">
        <v>20000</v>
      </c>
      <c r="H18" s="14">
        <v>20000</v>
      </c>
      <c r="I18" s="11" t="s">
        <v>583</v>
      </c>
    </row>
    <row r="19" ht="15" customHeight="1">
      <c r="A19" s="10" t="s">
        <v>603</v>
      </c>
      <c r="B19" s="10" t="s">
        <v>364</v>
      </c>
      <c r="C19" s="11" t="s">
        <v>581</v>
      </c>
      <c r="D19" s="11" t="s">
        <v>605</v>
      </c>
      <c r="E19" s="10" t="s">
        <v>8</v>
      </c>
      <c r="F19" s="14">
        <v>0</v>
      </c>
      <c r="G19" s="14">
        <v>147660</v>
      </c>
      <c r="H19" s="14">
        <v>147660</v>
      </c>
      <c r="I19" s="11" t="s">
        <v>583</v>
      </c>
    </row>
    <row r="20" ht="15" customHeight="1">
      <c r="A20" s="10" t="s">
        <v>603</v>
      </c>
      <c r="B20" s="10" t="s">
        <v>364</v>
      </c>
      <c r="C20" s="11" t="s">
        <v>581</v>
      </c>
      <c r="D20" s="11" t="s">
        <v>605</v>
      </c>
      <c r="E20" s="10" t="s">
        <v>601</v>
      </c>
      <c r="F20" s="14">
        <v>0</v>
      </c>
      <c r="G20" s="14">
        <v>6098.11</v>
      </c>
      <c r="H20" s="14">
        <v>6098.11</v>
      </c>
      <c r="I20" s="11" t="s">
        <v>602</v>
      </c>
    </row>
    <row r="21" ht="30" customHeight="1">
      <c r="A21" s="10" t="s">
        <v>606</v>
      </c>
      <c r="B21" s="10" t="s">
        <v>252</v>
      </c>
      <c r="C21" s="11" t="s">
        <v>581</v>
      </c>
      <c r="D21" s="11" t="s">
        <v>607</v>
      </c>
      <c r="E21" s="10" t="s">
        <v>8</v>
      </c>
      <c r="F21" s="14">
        <v>0</v>
      </c>
      <c r="G21" s="14">
        <v>5000</v>
      </c>
      <c r="H21" s="14">
        <v>5000</v>
      </c>
      <c r="I21" s="11" t="s">
        <v>583</v>
      </c>
    </row>
    <row r="22" ht="30" customHeight="1">
      <c r="A22" s="10" t="s">
        <v>608</v>
      </c>
      <c r="B22" s="10" t="s">
        <v>252</v>
      </c>
      <c r="C22" s="11" t="s">
        <v>581</v>
      </c>
      <c r="D22" s="11" t="s">
        <v>609</v>
      </c>
      <c r="E22" s="10" t="s">
        <v>8</v>
      </c>
      <c r="F22" s="14">
        <v>0</v>
      </c>
      <c r="G22" s="14">
        <v>50000</v>
      </c>
      <c r="H22" s="14">
        <v>50000</v>
      </c>
      <c r="I22" s="11" t="s">
        <v>583</v>
      </c>
    </row>
    <row r="23" ht="20" customHeight="1">
</row>
    <row r="24" ht="20" customHeight="1">
      <c r="A24" s="12" t="s">
        <v>569</v>
      </c>
      <c r="B24" s="12"/>
      <c r="C24" s="12"/>
      <c r="D24" s="12" t="s">
        <v>348</v>
      </c>
      <c r="E24" s="12"/>
      <c r="F24" s="12"/>
      <c r="G24" s="12"/>
      <c r="H24" s="12"/>
      <c r="I24" s="12"/>
    </row>
    <row r="25" ht="20" customHeight="1">
      <c r="A25" s="10" t="s">
        <v>570</v>
      </c>
      <c r="B25" s="10" t="s">
        <v>571</v>
      </c>
      <c r="C25" s="10" t="s">
        <v>572</v>
      </c>
      <c r="D25" s="10" t="s">
        <v>573</v>
      </c>
      <c r="E25" s="10" t="s">
        <v>574</v>
      </c>
      <c r="F25" s="10" t="s">
        <v>575</v>
      </c>
      <c r="G25" s="10"/>
      <c r="H25" s="10"/>
      <c r="I25" s="10"/>
    </row>
    <row r="26" ht="20" customHeight="1">
      <c r="A26" s="10"/>
      <c r="B26" s="10"/>
      <c r="C26" s="10"/>
      <c r="D26" s="10"/>
      <c r="E26" s="10"/>
      <c r="F26" s="10" t="s">
        <v>576</v>
      </c>
      <c r="G26" s="10" t="s">
        <v>577</v>
      </c>
      <c r="H26" s="10" t="s">
        <v>578</v>
      </c>
      <c r="I26" s="10" t="s">
        <v>579</v>
      </c>
    </row>
    <row r="27" ht="30" customHeight="1">
      <c r="A27" s="10" t="s">
        <v>580</v>
      </c>
      <c r="B27" s="10" t="s">
        <v>252</v>
      </c>
      <c r="C27" s="11" t="s">
        <v>610</v>
      </c>
      <c r="D27" s="11" t="s">
        <v>611</v>
      </c>
      <c r="E27" s="10" t="s">
        <v>8</v>
      </c>
      <c r="F27" s="14">
        <v>0</v>
      </c>
      <c r="G27" s="14">
        <v>658883.24</v>
      </c>
      <c r="H27" s="14">
        <v>658883.24</v>
      </c>
      <c r="I27" s="11" t="s">
        <v>583</v>
      </c>
    </row>
    <row r="28" ht="30" customHeight="1">
      <c r="A28" s="10" t="s">
        <v>580</v>
      </c>
      <c r="B28" s="10" t="s">
        <v>252</v>
      </c>
      <c r="C28" s="11" t="s">
        <v>612</v>
      </c>
      <c r="D28" s="11" t="s">
        <v>611</v>
      </c>
      <c r="E28" s="10" t="s">
        <v>8</v>
      </c>
      <c r="F28" s="14">
        <v>0</v>
      </c>
      <c r="G28" s="14">
        <v>658883.25</v>
      </c>
      <c r="H28" s="14">
        <v>658883.25</v>
      </c>
      <c r="I28" s="11" t="s">
        <v>583</v>
      </c>
    </row>
    <row r="29" ht="30" customHeight="1">
      <c r="A29" s="10" t="s">
        <v>580</v>
      </c>
      <c r="B29" s="10" t="s">
        <v>252</v>
      </c>
      <c r="C29" s="11" t="s">
        <v>613</v>
      </c>
      <c r="D29" s="11" t="s">
        <v>611</v>
      </c>
      <c r="E29" s="10" t="s">
        <v>8</v>
      </c>
      <c r="F29" s="14">
        <v>0</v>
      </c>
      <c r="G29" s="14">
        <v>1141058.12</v>
      </c>
      <c r="H29" s="14">
        <v>1141058.12</v>
      </c>
      <c r="I29" s="11" t="s">
        <v>583</v>
      </c>
    </row>
    <row r="30" ht="30" customHeight="1">
      <c r="A30" s="10" t="s">
        <v>580</v>
      </c>
      <c r="B30" s="10" t="s">
        <v>252</v>
      </c>
      <c r="C30" s="11" t="s">
        <v>614</v>
      </c>
      <c r="D30" s="11" t="s">
        <v>611</v>
      </c>
      <c r="E30" s="10" t="s">
        <v>8</v>
      </c>
      <c r="F30" s="14">
        <v>0</v>
      </c>
      <c r="G30" s="14">
        <v>658883.24</v>
      </c>
      <c r="H30" s="14">
        <v>658883.24</v>
      </c>
      <c r="I30" s="11" t="s">
        <v>587</v>
      </c>
    </row>
    <row r="31" ht="45" customHeight="1">
      <c r="A31" s="10" t="s">
        <v>580</v>
      </c>
      <c r="B31" s="10" t="s">
        <v>252</v>
      </c>
      <c r="C31" s="11" t="s">
        <v>615</v>
      </c>
      <c r="D31" s="11" t="s">
        <v>611</v>
      </c>
      <c r="E31" s="10" t="s">
        <v>8</v>
      </c>
      <c r="F31" s="14">
        <v>0</v>
      </c>
      <c r="G31" s="14">
        <v>2647119.29</v>
      </c>
      <c r="H31" s="14">
        <v>2647119.29</v>
      </c>
      <c r="I31" s="11" t="s">
        <v>583</v>
      </c>
    </row>
    <row r="32" ht="45" customHeight="1">
      <c r="A32" s="10" t="s">
        <v>580</v>
      </c>
      <c r="B32" s="10" t="s">
        <v>252</v>
      </c>
      <c r="C32" s="11" t="s">
        <v>616</v>
      </c>
      <c r="D32" s="11" t="s">
        <v>611</v>
      </c>
      <c r="E32" s="10" t="s">
        <v>8</v>
      </c>
      <c r="F32" s="14">
        <v>0</v>
      </c>
      <c r="G32" s="14">
        <v>2362636.56</v>
      </c>
      <c r="H32" s="14">
        <v>2362636.56</v>
      </c>
      <c r="I32" s="11" t="s">
        <v>583</v>
      </c>
    </row>
    <row r="33" ht="30" customHeight="1">
      <c r="A33" s="10" t="s">
        <v>580</v>
      </c>
      <c r="B33" s="10" t="s">
        <v>252</v>
      </c>
      <c r="C33" s="11" t="s">
        <v>617</v>
      </c>
      <c r="D33" s="11" t="s">
        <v>611</v>
      </c>
      <c r="E33" s="10" t="s">
        <v>8</v>
      </c>
      <c r="F33" s="14">
        <v>0</v>
      </c>
      <c r="G33" s="14">
        <v>5752018.85</v>
      </c>
      <c r="H33" s="14">
        <v>5752018.85</v>
      </c>
      <c r="I33" s="11" t="s">
        <v>583</v>
      </c>
    </row>
    <row r="34" ht="30" customHeight="1">
      <c r="A34" s="10" t="s">
        <v>580</v>
      </c>
      <c r="B34" s="10" t="s">
        <v>361</v>
      </c>
      <c r="C34" s="11" t="s">
        <v>617</v>
      </c>
      <c r="D34" s="11" t="s">
        <v>618</v>
      </c>
      <c r="E34" s="10" t="s">
        <v>8</v>
      </c>
      <c r="F34" s="14">
        <v>0</v>
      </c>
      <c r="G34" s="14">
        <v>2837826.26</v>
      </c>
      <c r="H34" s="14">
        <v>2837826.26</v>
      </c>
      <c r="I34" s="11" t="s">
        <v>583</v>
      </c>
    </row>
    <row r="35" ht="30" customHeight="1">
      <c r="A35" s="10" t="s">
        <v>580</v>
      </c>
      <c r="B35" s="10" t="s">
        <v>362</v>
      </c>
      <c r="C35" s="11" t="s">
        <v>617</v>
      </c>
      <c r="D35" s="11" t="s">
        <v>619</v>
      </c>
      <c r="E35" s="10" t="s">
        <v>8</v>
      </c>
      <c r="F35" s="14">
        <v>0</v>
      </c>
      <c r="G35" s="14">
        <v>4054649.76</v>
      </c>
      <c r="H35" s="14">
        <v>4054649.76</v>
      </c>
      <c r="I35" s="11" t="s">
        <v>583</v>
      </c>
    </row>
    <row r="36" ht="30" customHeight="1">
      <c r="A36" s="10" t="s">
        <v>584</v>
      </c>
      <c r="B36" s="10" t="s">
        <v>252</v>
      </c>
      <c r="C36" s="11" t="s">
        <v>617</v>
      </c>
      <c r="D36" s="11" t="s">
        <v>620</v>
      </c>
      <c r="E36" s="10" t="s">
        <v>8</v>
      </c>
      <c r="F36" s="14">
        <v>0</v>
      </c>
      <c r="G36" s="14">
        <v>10000</v>
      </c>
      <c r="H36" s="14">
        <v>10000</v>
      </c>
      <c r="I36" s="11" t="s">
        <v>583</v>
      </c>
    </row>
    <row r="37" ht="30" customHeight="1">
      <c r="A37" s="10" t="s">
        <v>139</v>
      </c>
      <c r="B37" s="10" t="s">
        <v>252</v>
      </c>
      <c r="C37" s="11" t="s">
        <v>614</v>
      </c>
      <c r="D37" s="11" t="s">
        <v>621</v>
      </c>
      <c r="E37" s="10" t="s">
        <v>8</v>
      </c>
      <c r="F37" s="14">
        <v>0</v>
      </c>
      <c r="G37" s="14">
        <v>199986.62</v>
      </c>
      <c r="H37" s="14">
        <v>199986.62</v>
      </c>
      <c r="I37" s="11" t="s">
        <v>583</v>
      </c>
    </row>
    <row r="38" ht="30" customHeight="1">
      <c r="A38" s="10" t="s">
        <v>139</v>
      </c>
      <c r="B38" s="10" t="s">
        <v>252</v>
      </c>
      <c r="C38" s="11" t="s">
        <v>612</v>
      </c>
      <c r="D38" s="11" t="s">
        <v>621</v>
      </c>
      <c r="E38" s="10" t="s">
        <v>8</v>
      </c>
      <c r="F38" s="14">
        <v>0</v>
      </c>
      <c r="G38" s="14">
        <v>199986.61</v>
      </c>
      <c r="H38" s="14">
        <v>199986.61</v>
      </c>
      <c r="I38" s="11" t="s">
        <v>583</v>
      </c>
    </row>
    <row r="39" ht="30" customHeight="1">
      <c r="A39" s="10" t="s">
        <v>139</v>
      </c>
      <c r="B39" s="10" t="s">
        <v>252</v>
      </c>
      <c r="C39" s="11" t="s">
        <v>613</v>
      </c>
      <c r="D39" s="11" t="s">
        <v>621</v>
      </c>
      <c r="E39" s="10" t="s">
        <v>8</v>
      </c>
      <c r="F39" s="14">
        <v>0</v>
      </c>
      <c r="G39" s="14">
        <v>355387.73</v>
      </c>
      <c r="H39" s="14">
        <v>355387.73</v>
      </c>
      <c r="I39" s="11" t="s">
        <v>583</v>
      </c>
    </row>
    <row r="40" ht="30" customHeight="1">
      <c r="A40" s="10" t="s">
        <v>139</v>
      </c>
      <c r="B40" s="10" t="s">
        <v>252</v>
      </c>
      <c r="C40" s="11" t="s">
        <v>610</v>
      </c>
      <c r="D40" s="11" t="s">
        <v>621</v>
      </c>
      <c r="E40" s="10" t="s">
        <v>8</v>
      </c>
      <c r="F40" s="14">
        <v>0</v>
      </c>
      <c r="G40" s="14">
        <v>199986.61</v>
      </c>
      <c r="H40" s="14">
        <v>199986.61</v>
      </c>
      <c r="I40" s="11" t="s">
        <v>583</v>
      </c>
    </row>
    <row r="41" ht="30" customHeight="1">
      <c r="A41" s="10" t="s">
        <v>139</v>
      </c>
      <c r="B41" s="10" t="s">
        <v>252</v>
      </c>
      <c r="C41" s="11" t="s">
        <v>617</v>
      </c>
      <c r="D41" s="11" t="s">
        <v>621</v>
      </c>
      <c r="E41" s="10" t="s">
        <v>8</v>
      </c>
      <c r="F41" s="14">
        <v>0</v>
      </c>
      <c r="G41" s="14">
        <v>1743503</v>
      </c>
      <c r="H41" s="14">
        <v>1743503</v>
      </c>
      <c r="I41" s="11" t="s">
        <v>583</v>
      </c>
    </row>
    <row r="42" ht="45" customHeight="1">
      <c r="A42" s="10" t="s">
        <v>139</v>
      </c>
      <c r="B42" s="10" t="s">
        <v>252</v>
      </c>
      <c r="C42" s="11" t="s">
        <v>615</v>
      </c>
      <c r="D42" s="11" t="s">
        <v>621</v>
      </c>
      <c r="E42" s="10" t="s">
        <v>8</v>
      </c>
      <c r="F42" s="14">
        <v>0</v>
      </c>
      <c r="G42" s="14">
        <v>800376.93</v>
      </c>
      <c r="H42" s="14">
        <v>800376.93</v>
      </c>
      <c r="I42" s="11" t="s">
        <v>583</v>
      </c>
    </row>
    <row r="43" ht="45" customHeight="1">
      <c r="A43" s="10" t="s">
        <v>139</v>
      </c>
      <c r="B43" s="10" t="s">
        <v>252</v>
      </c>
      <c r="C43" s="11" t="s">
        <v>616</v>
      </c>
      <c r="D43" s="11" t="s">
        <v>621</v>
      </c>
      <c r="E43" s="10" t="s">
        <v>8</v>
      </c>
      <c r="F43" s="14">
        <v>0</v>
      </c>
      <c r="G43" s="14">
        <v>713516.24</v>
      </c>
      <c r="H43" s="14">
        <v>713516.24</v>
      </c>
      <c r="I43" s="11" t="s">
        <v>587</v>
      </c>
    </row>
    <row r="44" ht="30" customHeight="1">
      <c r="A44" s="10" t="s">
        <v>139</v>
      </c>
      <c r="B44" s="10" t="s">
        <v>361</v>
      </c>
      <c r="C44" s="11" t="s">
        <v>617</v>
      </c>
      <c r="D44" s="11" t="s">
        <v>622</v>
      </c>
      <c r="E44" s="10" t="s">
        <v>8</v>
      </c>
      <c r="F44" s="14">
        <v>0</v>
      </c>
      <c r="G44" s="14">
        <v>857023.53</v>
      </c>
      <c r="H44" s="14">
        <v>857023.53</v>
      </c>
      <c r="I44" s="11" t="s">
        <v>583</v>
      </c>
    </row>
    <row r="45" ht="30" customHeight="1">
      <c r="A45" s="10" t="s">
        <v>139</v>
      </c>
      <c r="B45" s="10" t="s">
        <v>362</v>
      </c>
      <c r="C45" s="11" t="s">
        <v>617</v>
      </c>
      <c r="D45" s="11" t="s">
        <v>623</v>
      </c>
      <c r="E45" s="10" t="s">
        <v>8</v>
      </c>
      <c r="F45" s="14">
        <v>0</v>
      </c>
      <c r="G45" s="14">
        <v>1224504.22</v>
      </c>
      <c r="H45" s="14">
        <v>1224504.22</v>
      </c>
      <c r="I45" s="11" t="s">
        <v>583</v>
      </c>
    </row>
    <row r="46" ht="30" customHeight="1">
      <c r="A46" s="10" t="s">
        <v>588</v>
      </c>
      <c r="B46" s="10" t="s">
        <v>252</v>
      </c>
      <c r="C46" s="11" t="s">
        <v>617</v>
      </c>
      <c r="D46" s="11" t="s">
        <v>624</v>
      </c>
      <c r="E46" s="10" t="s">
        <v>8</v>
      </c>
      <c r="F46" s="14">
        <v>0</v>
      </c>
      <c r="G46" s="14">
        <v>19624.35</v>
      </c>
      <c r="H46" s="14">
        <v>19624.35</v>
      </c>
      <c r="I46" s="11" t="s">
        <v>625</v>
      </c>
    </row>
    <row r="47" ht="30" customHeight="1">
      <c r="A47" s="10" t="s">
        <v>588</v>
      </c>
      <c r="B47" s="10" t="s">
        <v>363</v>
      </c>
      <c r="C47" s="11" t="s">
        <v>617</v>
      </c>
      <c r="D47" s="11" t="s">
        <v>626</v>
      </c>
      <c r="E47" s="10" t="s">
        <v>8</v>
      </c>
      <c r="F47" s="14">
        <v>0</v>
      </c>
      <c r="G47" s="14">
        <v>96000</v>
      </c>
      <c r="H47" s="14">
        <v>96000</v>
      </c>
      <c r="I47" s="11" t="s">
        <v>625</v>
      </c>
    </row>
    <row r="48" ht="30" customHeight="1">
      <c r="A48" s="10" t="s">
        <v>588</v>
      </c>
      <c r="B48" s="10" t="s">
        <v>364</v>
      </c>
      <c r="C48" s="11" t="s">
        <v>617</v>
      </c>
      <c r="D48" s="11" t="s">
        <v>627</v>
      </c>
      <c r="E48" s="10" t="s">
        <v>8</v>
      </c>
      <c r="F48" s="14">
        <v>0</v>
      </c>
      <c r="G48" s="14">
        <v>4000</v>
      </c>
      <c r="H48" s="14">
        <v>4000</v>
      </c>
      <c r="I48" s="11" t="s">
        <v>587</v>
      </c>
    </row>
    <row r="49" ht="30" customHeight="1">
      <c r="A49" s="10" t="s">
        <v>628</v>
      </c>
      <c r="B49" s="10" t="s">
        <v>362</v>
      </c>
      <c r="C49" s="11" t="s">
        <v>610</v>
      </c>
      <c r="D49" s="11" t="s">
        <v>629</v>
      </c>
      <c r="E49" s="10" t="s">
        <v>8</v>
      </c>
      <c r="F49" s="14">
        <v>0</v>
      </c>
      <c r="G49" s="14">
        <v>80000</v>
      </c>
      <c r="H49" s="14">
        <v>80000</v>
      </c>
      <c r="I49" s="11" t="s">
        <v>583</v>
      </c>
    </row>
    <row r="50" ht="30" customHeight="1">
      <c r="A50" s="10" t="s">
        <v>628</v>
      </c>
      <c r="B50" s="10" t="s">
        <v>362</v>
      </c>
      <c r="C50" s="11" t="s">
        <v>617</v>
      </c>
      <c r="D50" s="11" t="s">
        <v>629</v>
      </c>
      <c r="E50" s="10" t="s">
        <v>8</v>
      </c>
      <c r="F50" s="14">
        <v>0</v>
      </c>
      <c r="G50" s="14">
        <v>10000</v>
      </c>
      <c r="H50" s="14">
        <v>10000</v>
      </c>
      <c r="I50" s="11" t="s">
        <v>625</v>
      </c>
    </row>
    <row r="51" ht="30" customHeight="1">
      <c r="A51" s="10" t="s">
        <v>215</v>
      </c>
      <c r="B51" s="10" t="s">
        <v>252</v>
      </c>
      <c r="C51" s="11" t="s">
        <v>617</v>
      </c>
      <c r="D51" s="11" t="s">
        <v>630</v>
      </c>
      <c r="E51" s="10" t="s">
        <v>8</v>
      </c>
      <c r="F51" s="14">
        <v>0</v>
      </c>
      <c r="G51" s="14">
        <v>350000</v>
      </c>
      <c r="H51" s="14">
        <v>350000</v>
      </c>
      <c r="I51" s="11" t="s">
        <v>583</v>
      </c>
    </row>
    <row r="52" ht="30" customHeight="1">
      <c r="A52" s="10" t="s">
        <v>215</v>
      </c>
      <c r="B52" s="10" t="s">
        <v>361</v>
      </c>
      <c r="C52" s="11" t="s">
        <v>617</v>
      </c>
      <c r="D52" s="11" t="s">
        <v>631</v>
      </c>
      <c r="E52" s="10" t="s">
        <v>8</v>
      </c>
      <c r="F52" s="14">
        <v>0</v>
      </c>
      <c r="G52" s="14">
        <v>420000</v>
      </c>
      <c r="H52" s="14">
        <v>420000</v>
      </c>
      <c r="I52" s="11" t="s">
        <v>583</v>
      </c>
    </row>
    <row r="53" ht="30" customHeight="1">
      <c r="A53" s="10" t="s">
        <v>215</v>
      </c>
      <c r="B53" s="10" t="s">
        <v>366</v>
      </c>
      <c r="C53" s="11" t="s">
        <v>617</v>
      </c>
      <c r="D53" s="11" t="s">
        <v>632</v>
      </c>
      <c r="E53" s="10" t="s">
        <v>8</v>
      </c>
      <c r="F53" s="14">
        <v>0</v>
      </c>
      <c r="G53" s="14">
        <v>20000</v>
      </c>
      <c r="H53" s="14">
        <v>20000</v>
      </c>
      <c r="I53" s="11" t="s">
        <v>583</v>
      </c>
    </row>
    <row r="54" ht="30" customHeight="1">
      <c r="A54" s="10" t="s">
        <v>215</v>
      </c>
      <c r="B54" s="10" t="s">
        <v>367</v>
      </c>
      <c r="C54" s="11" t="s">
        <v>617</v>
      </c>
      <c r="D54" s="11" t="s">
        <v>633</v>
      </c>
      <c r="E54" s="10" t="s">
        <v>8</v>
      </c>
      <c r="F54" s="14">
        <v>0</v>
      </c>
      <c r="G54" s="14">
        <v>32011.49</v>
      </c>
      <c r="H54" s="14">
        <v>32011.49</v>
      </c>
      <c r="I54" s="11" t="s">
        <v>583</v>
      </c>
    </row>
    <row r="55" ht="45" customHeight="1">
      <c r="A55" s="10" t="s">
        <v>590</v>
      </c>
      <c r="B55" s="10" t="s">
        <v>252</v>
      </c>
      <c r="C55" s="11" t="s">
        <v>617</v>
      </c>
      <c r="D55" s="11" t="s">
        <v>634</v>
      </c>
      <c r="E55" s="10" t="s">
        <v>8</v>
      </c>
      <c r="F55" s="14">
        <v>0</v>
      </c>
      <c r="G55" s="14">
        <v>40848</v>
      </c>
      <c r="H55" s="14">
        <v>40848</v>
      </c>
      <c r="I55" s="11" t="s">
        <v>625</v>
      </c>
    </row>
    <row r="56" ht="30" customHeight="1">
      <c r="A56" s="10" t="s">
        <v>590</v>
      </c>
      <c r="B56" s="10" t="s">
        <v>380</v>
      </c>
      <c r="C56" s="11" t="s">
        <v>617</v>
      </c>
      <c r="D56" s="11" t="s">
        <v>635</v>
      </c>
      <c r="E56" s="10" t="s">
        <v>8</v>
      </c>
      <c r="F56" s="14">
        <v>0</v>
      </c>
      <c r="G56" s="14">
        <v>92480</v>
      </c>
      <c r="H56" s="14">
        <v>92480</v>
      </c>
      <c r="I56" s="11" t="s">
        <v>587</v>
      </c>
    </row>
    <row r="57" ht="30" customHeight="1">
      <c r="A57" s="10" t="s">
        <v>590</v>
      </c>
      <c r="B57" s="10" t="s">
        <v>524</v>
      </c>
      <c r="C57" s="11" t="s">
        <v>617</v>
      </c>
      <c r="D57" s="11" t="s">
        <v>636</v>
      </c>
      <c r="E57" s="10" t="s">
        <v>8</v>
      </c>
      <c r="F57" s="14">
        <v>0</v>
      </c>
      <c r="G57" s="14">
        <v>67149.99</v>
      </c>
      <c r="H57" s="14">
        <v>67149.99</v>
      </c>
      <c r="I57" s="11" t="s">
        <v>583</v>
      </c>
    </row>
    <row r="58" ht="45" customHeight="1">
      <c r="A58" s="10" t="s">
        <v>590</v>
      </c>
      <c r="B58" s="10" t="s">
        <v>384</v>
      </c>
      <c r="C58" s="11" t="s">
        <v>617</v>
      </c>
      <c r="D58" s="11" t="s">
        <v>637</v>
      </c>
      <c r="E58" s="10" t="s">
        <v>8</v>
      </c>
      <c r="F58" s="14">
        <v>0</v>
      </c>
      <c r="G58" s="14">
        <v>54000</v>
      </c>
      <c r="H58" s="14">
        <v>54000</v>
      </c>
      <c r="I58" s="11" t="s">
        <v>587</v>
      </c>
    </row>
    <row r="59" ht="30" customHeight="1">
      <c r="A59" s="10" t="s">
        <v>590</v>
      </c>
      <c r="B59" s="10" t="s">
        <v>362</v>
      </c>
      <c r="C59" s="11" t="s">
        <v>617</v>
      </c>
      <c r="D59" s="11" t="s">
        <v>638</v>
      </c>
      <c r="E59" s="10" t="s">
        <v>8</v>
      </c>
      <c r="F59" s="14">
        <v>0</v>
      </c>
      <c r="G59" s="14">
        <v>28000</v>
      </c>
      <c r="H59" s="14">
        <v>28000</v>
      </c>
      <c r="I59" s="11" t="s">
        <v>583</v>
      </c>
    </row>
    <row r="60" ht="30" customHeight="1">
      <c r="A60" s="10" t="s">
        <v>592</v>
      </c>
      <c r="B60" s="10" t="s">
        <v>369</v>
      </c>
      <c r="C60" s="11" t="s">
        <v>617</v>
      </c>
      <c r="D60" s="11" t="s">
        <v>639</v>
      </c>
      <c r="E60" s="10" t="s">
        <v>8</v>
      </c>
      <c r="F60" s="14">
        <v>0</v>
      </c>
      <c r="G60" s="14">
        <v>20000</v>
      </c>
      <c r="H60" s="14">
        <v>20000</v>
      </c>
      <c r="I60" s="11" t="s">
        <v>587</v>
      </c>
    </row>
    <row r="61" ht="30" customHeight="1">
      <c r="A61" s="10" t="s">
        <v>592</v>
      </c>
      <c r="B61" s="10" t="s">
        <v>473</v>
      </c>
      <c r="C61" s="11" t="s">
        <v>617</v>
      </c>
      <c r="D61" s="11" t="s">
        <v>640</v>
      </c>
      <c r="E61" s="10" t="s">
        <v>8</v>
      </c>
      <c r="F61" s="14">
        <v>0</v>
      </c>
      <c r="G61" s="14">
        <v>130802.7</v>
      </c>
      <c r="H61" s="14">
        <v>130802.7</v>
      </c>
      <c r="I61" s="11" t="s">
        <v>587</v>
      </c>
    </row>
    <row r="62" ht="45" customHeight="1">
      <c r="A62" s="10" t="s">
        <v>592</v>
      </c>
      <c r="B62" s="10" t="s">
        <v>361</v>
      </c>
      <c r="C62" s="11" t="s">
        <v>616</v>
      </c>
      <c r="D62" s="11" t="s">
        <v>641</v>
      </c>
      <c r="E62" s="10" t="s">
        <v>8</v>
      </c>
      <c r="F62" s="14">
        <v>0</v>
      </c>
      <c r="G62" s="14">
        <v>6742607.04</v>
      </c>
      <c r="H62" s="14">
        <v>6742607.04</v>
      </c>
      <c r="I62" s="11" t="s">
        <v>587</v>
      </c>
    </row>
    <row r="63" ht="45" customHeight="1">
      <c r="A63" s="10" t="s">
        <v>592</v>
      </c>
      <c r="B63" s="10" t="s">
        <v>361</v>
      </c>
      <c r="C63" s="11" t="s">
        <v>616</v>
      </c>
      <c r="D63" s="11" t="s">
        <v>641</v>
      </c>
      <c r="E63" s="10" t="s">
        <v>601</v>
      </c>
      <c r="F63" s="14">
        <v>0</v>
      </c>
      <c r="G63" s="14">
        <v>544579.56</v>
      </c>
      <c r="H63" s="14">
        <v>544579.56</v>
      </c>
      <c r="I63" s="11" t="s">
        <v>602</v>
      </c>
    </row>
    <row r="64" ht="30" customHeight="1">
      <c r="A64" s="10" t="s">
        <v>592</v>
      </c>
      <c r="B64" s="10" t="s">
        <v>365</v>
      </c>
      <c r="C64" s="11" t="s">
        <v>614</v>
      </c>
      <c r="D64" s="11" t="s">
        <v>642</v>
      </c>
      <c r="E64" s="10" t="s">
        <v>8</v>
      </c>
      <c r="F64" s="14">
        <v>0</v>
      </c>
      <c r="G64" s="14">
        <v>50000</v>
      </c>
      <c r="H64" s="14">
        <v>50000</v>
      </c>
      <c r="I64" s="11" t="s">
        <v>583</v>
      </c>
    </row>
    <row r="65" ht="30" customHeight="1">
      <c r="A65" s="10" t="s">
        <v>592</v>
      </c>
      <c r="B65" s="10" t="s">
        <v>365</v>
      </c>
      <c r="C65" s="11" t="s">
        <v>612</v>
      </c>
      <c r="D65" s="11" t="s">
        <v>642</v>
      </c>
      <c r="E65" s="10" t="s">
        <v>8</v>
      </c>
      <c r="F65" s="14">
        <v>0</v>
      </c>
      <c r="G65" s="14">
        <v>50000</v>
      </c>
      <c r="H65" s="14">
        <v>50000</v>
      </c>
      <c r="I65" s="11" t="s">
        <v>583</v>
      </c>
    </row>
    <row r="66" ht="30" customHeight="1">
      <c r="A66" s="10" t="s">
        <v>592</v>
      </c>
      <c r="B66" s="10" t="s">
        <v>365</v>
      </c>
      <c r="C66" s="11" t="s">
        <v>617</v>
      </c>
      <c r="D66" s="11" t="s">
        <v>642</v>
      </c>
      <c r="E66" s="10" t="s">
        <v>8</v>
      </c>
      <c r="F66" s="14">
        <v>0</v>
      </c>
      <c r="G66" s="14">
        <v>130862.08</v>
      </c>
      <c r="H66" s="14">
        <v>130862.08</v>
      </c>
      <c r="I66" s="11" t="s">
        <v>583</v>
      </c>
    </row>
    <row r="67" ht="30" customHeight="1">
      <c r="A67" s="10" t="s">
        <v>592</v>
      </c>
      <c r="B67" s="10" t="s">
        <v>365</v>
      </c>
      <c r="C67" s="11" t="s">
        <v>610</v>
      </c>
      <c r="D67" s="11" t="s">
        <v>642</v>
      </c>
      <c r="E67" s="10" t="s">
        <v>8</v>
      </c>
      <c r="F67" s="14">
        <v>0</v>
      </c>
      <c r="G67" s="14">
        <v>120000</v>
      </c>
      <c r="H67" s="14">
        <v>120000</v>
      </c>
      <c r="I67" s="11" t="s">
        <v>583</v>
      </c>
    </row>
    <row r="68" ht="30" customHeight="1">
      <c r="A68" s="10" t="s">
        <v>592</v>
      </c>
      <c r="B68" s="10" t="s">
        <v>365</v>
      </c>
      <c r="C68" s="11" t="s">
        <v>617</v>
      </c>
      <c r="D68" s="11" t="s">
        <v>642</v>
      </c>
      <c r="E68" s="10" t="s">
        <v>601</v>
      </c>
      <c r="F68" s="14">
        <v>0</v>
      </c>
      <c r="G68" s="14">
        <v>1136</v>
      </c>
      <c r="H68" s="14">
        <v>1136</v>
      </c>
      <c r="I68" s="11" t="s">
        <v>602</v>
      </c>
    </row>
    <row r="69" ht="45" customHeight="1">
      <c r="A69" s="10" t="s">
        <v>592</v>
      </c>
      <c r="B69" s="10" t="s">
        <v>366</v>
      </c>
      <c r="C69" s="11" t="s">
        <v>616</v>
      </c>
      <c r="D69" s="11" t="s">
        <v>643</v>
      </c>
      <c r="E69" s="10" t="s">
        <v>8</v>
      </c>
      <c r="F69" s="14">
        <v>0</v>
      </c>
      <c r="G69" s="14">
        <v>260750</v>
      </c>
      <c r="H69" s="14">
        <v>260750</v>
      </c>
      <c r="I69" s="11" t="s">
        <v>583</v>
      </c>
    </row>
    <row r="70" ht="30" customHeight="1">
      <c r="A70" s="10" t="s">
        <v>592</v>
      </c>
      <c r="B70" s="10" t="s">
        <v>366</v>
      </c>
      <c r="C70" s="11" t="s">
        <v>617</v>
      </c>
      <c r="D70" s="11" t="s">
        <v>643</v>
      </c>
      <c r="E70" s="10" t="s">
        <v>8</v>
      </c>
      <c r="F70" s="14">
        <v>0</v>
      </c>
      <c r="G70" s="14">
        <v>398135</v>
      </c>
      <c r="H70" s="14">
        <v>398135</v>
      </c>
      <c r="I70" s="11" t="s">
        <v>587</v>
      </c>
    </row>
    <row r="71" ht="30" customHeight="1">
      <c r="A71" s="10" t="s">
        <v>644</v>
      </c>
      <c r="B71" s="10" t="s">
        <v>252</v>
      </c>
      <c r="C71" s="11" t="s">
        <v>617</v>
      </c>
      <c r="D71" s="11" t="s">
        <v>645</v>
      </c>
      <c r="E71" s="10" t="s">
        <v>8</v>
      </c>
      <c r="F71" s="14">
        <v>0</v>
      </c>
      <c r="G71" s="14">
        <v>10000</v>
      </c>
      <c r="H71" s="14">
        <v>10000</v>
      </c>
      <c r="I71" s="11" t="s">
        <v>587</v>
      </c>
    </row>
    <row r="72" ht="30" customHeight="1">
      <c r="A72" s="10" t="s">
        <v>646</v>
      </c>
      <c r="B72" s="10" t="s">
        <v>252</v>
      </c>
      <c r="C72" s="11" t="s">
        <v>617</v>
      </c>
      <c r="D72" s="11" t="s">
        <v>647</v>
      </c>
      <c r="E72" s="10" t="s">
        <v>8</v>
      </c>
      <c r="F72" s="14">
        <v>0</v>
      </c>
      <c r="G72" s="14">
        <v>70000</v>
      </c>
      <c r="H72" s="14">
        <v>70000</v>
      </c>
      <c r="I72" s="11" t="s">
        <v>583</v>
      </c>
    </row>
    <row r="73" ht="30" customHeight="1">
      <c r="A73" s="10" t="s">
        <v>599</v>
      </c>
      <c r="B73" s="10" t="s">
        <v>252</v>
      </c>
      <c r="C73" s="11" t="s">
        <v>617</v>
      </c>
      <c r="D73" s="11" t="s">
        <v>648</v>
      </c>
      <c r="E73" s="10" t="s">
        <v>8</v>
      </c>
      <c r="F73" s="14">
        <v>0</v>
      </c>
      <c r="G73" s="14">
        <v>83642.3</v>
      </c>
      <c r="H73" s="14">
        <v>83642.3</v>
      </c>
      <c r="I73" s="11" t="s">
        <v>583</v>
      </c>
    </row>
    <row r="74" ht="30" customHeight="1">
      <c r="A74" s="10" t="s">
        <v>649</v>
      </c>
      <c r="B74" s="10" t="s">
        <v>252</v>
      </c>
      <c r="C74" s="11" t="s">
        <v>650</v>
      </c>
      <c r="D74" s="11" t="s">
        <v>651</v>
      </c>
      <c r="E74" s="10" t="s">
        <v>8</v>
      </c>
      <c r="F74" s="14">
        <v>0</v>
      </c>
      <c r="G74" s="14">
        <v>20000</v>
      </c>
      <c r="H74" s="14">
        <v>20000</v>
      </c>
      <c r="I74" s="11" t="s">
        <v>587</v>
      </c>
    </row>
    <row r="75" ht="45" customHeight="1">
      <c r="A75" s="10" t="s">
        <v>649</v>
      </c>
      <c r="B75" s="10" t="s">
        <v>252</v>
      </c>
      <c r="C75" s="11" t="s">
        <v>615</v>
      </c>
      <c r="D75" s="11" t="s">
        <v>651</v>
      </c>
      <c r="E75" s="10" t="s">
        <v>8</v>
      </c>
      <c r="F75" s="14">
        <v>0</v>
      </c>
      <c r="G75" s="14">
        <v>20000</v>
      </c>
      <c r="H75" s="14">
        <v>20000</v>
      </c>
      <c r="I75" s="11" t="s">
        <v>587</v>
      </c>
    </row>
    <row r="76" ht="30" customHeight="1">
      <c r="A76" s="10" t="s">
        <v>649</v>
      </c>
      <c r="B76" s="10" t="s">
        <v>252</v>
      </c>
      <c r="C76" s="11" t="s">
        <v>617</v>
      </c>
      <c r="D76" s="11" t="s">
        <v>651</v>
      </c>
      <c r="E76" s="10" t="s">
        <v>8</v>
      </c>
      <c r="F76" s="14">
        <v>143600</v>
      </c>
      <c r="G76" s="14">
        <v>165298.82</v>
      </c>
      <c r="H76" s="14">
        <v>21698.82</v>
      </c>
      <c r="I76" s="11" t="s">
        <v>587</v>
      </c>
    </row>
    <row r="77" ht="30" customHeight="1">
      <c r="A77" s="10" t="s">
        <v>649</v>
      </c>
      <c r="B77" s="10" t="s">
        <v>252</v>
      </c>
      <c r="C77" s="11" t="s">
        <v>617</v>
      </c>
      <c r="D77" s="11" t="s">
        <v>651</v>
      </c>
      <c r="E77" s="10" t="s">
        <v>8</v>
      </c>
      <c r="F77" s="14">
        <v>0</v>
      </c>
      <c r="G77" s="14">
        <v>143600</v>
      </c>
      <c r="H77" s="14">
        <v>143600</v>
      </c>
      <c r="I77" s="11" t="s">
        <v>652</v>
      </c>
    </row>
    <row r="78" ht="30" customHeight="1">
      <c r="A78" s="10" t="s">
        <v>653</v>
      </c>
      <c r="B78" s="10" t="s">
        <v>252</v>
      </c>
      <c r="C78" s="11" t="s">
        <v>617</v>
      </c>
      <c r="D78" s="11" t="s">
        <v>654</v>
      </c>
      <c r="E78" s="10" t="s">
        <v>8</v>
      </c>
      <c r="F78" s="14">
        <v>0</v>
      </c>
      <c r="G78" s="14">
        <v>20000</v>
      </c>
      <c r="H78" s="14">
        <v>20000</v>
      </c>
      <c r="I78" s="11" t="s">
        <v>583</v>
      </c>
    </row>
    <row r="79" ht="30" customHeight="1">
      <c r="A79" s="10" t="s">
        <v>603</v>
      </c>
      <c r="B79" s="10" t="s">
        <v>361</v>
      </c>
      <c r="C79" s="11" t="s">
        <v>617</v>
      </c>
      <c r="D79" s="11" t="s">
        <v>655</v>
      </c>
      <c r="E79" s="10" t="s">
        <v>8</v>
      </c>
      <c r="F79" s="14">
        <v>0</v>
      </c>
      <c r="G79" s="14">
        <v>40000</v>
      </c>
      <c r="H79" s="14">
        <v>40000</v>
      </c>
      <c r="I79" s="11" t="s">
        <v>656</v>
      </c>
    </row>
    <row r="80" ht="30" customHeight="1">
      <c r="A80" s="10" t="s">
        <v>603</v>
      </c>
      <c r="B80" s="10" t="s">
        <v>362</v>
      </c>
      <c r="C80" s="11" t="s">
        <v>617</v>
      </c>
      <c r="D80" s="11" t="s">
        <v>657</v>
      </c>
      <c r="E80" s="10" t="s">
        <v>8</v>
      </c>
      <c r="F80" s="14">
        <v>0</v>
      </c>
      <c r="G80" s="14">
        <v>101276.88</v>
      </c>
      <c r="H80" s="14">
        <v>101276.88</v>
      </c>
      <c r="I80" s="11" t="s">
        <v>583</v>
      </c>
    </row>
    <row r="81" ht="30" customHeight="1">
      <c r="A81" s="10" t="s">
        <v>603</v>
      </c>
      <c r="B81" s="10" t="s">
        <v>364</v>
      </c>
      <c r="C81" s="11" t="s">
        <v>617</v>
      </c>
      <c r="D81" s="11" t="s">
        <v>658</v>
      </c>
      <c r="E81" s="10" t="s">
        <v>8</v>
      </c>
      <c r="F81" s="14">
        <v>0</v>
      </c>
      <c r="G81" s="14">
        <v>40000</v>
      </c>
      <c r="H81" s="14">
        <v>40000</v>
      </c>
      <c r="I81" s="11" t="s">
        <v>659</v>
      </c>
    </row>
    <row r="82" ht="30" customHeight="1">
      <c r="A82" s="10" t="s">
        <v>608</v>
      </c>
      <c r="B82" s="10" t="s">
        <v>252</v>
      </c>
      <c r="C82" s="11" t="s">
        <v>612</v>
      </c>
      <c r="D82" s="11" t="s">
        <v>660</v>
      </c>
      <c r="E82" s="10" t="s">
        <v>8</v>
      </c>
      <c r="F82" s="14">
        <v>0</v>
      </c>
      <c r="G82" s="14">
        <v>20000</v>
      </c>
      <c r="H82" s="14">
        <v>20000</v>
      </c>
      <c r="I82" s="11" t="s">
        <v>587</v>
      </c>
    </row>
    <row r="83" ht="30" customHeight="1">
      <c r="A83" s="10" t="s">
        <v>608</v>
      </c>
      <c r="B83" s="10" t="s">
        <v>252</v>
      </c>
      <c r="C83" s="11" t="s">
        <v>610</v>
      </c>
      <c r="D83" s="11" t="s">
        <v>660</v>
      </c>
      <c r="E83" s="10" t="s">
        <v>8</v>
      </c>
      <c r="F83" s="14">
        <v>0</v>
      </c>
      <c r="G83" s="14">
        <v>40000</v>
      </c>
      <c r="H83" s="14">
        <v>40000</v>
      </c>
      <c r="I83" s="11" t="s">
        <v>583</v>
      </c>
    </row>
    <row r="84" ht="30" customHeight="1">
      <c r="A84" s="10" t="s">
        <v>608</v>
      </c>
      <c r="B84" s="10" t="s">
        <v>252</v>
      </c>
      <c r="C84" s="11" t="s">
        <v>614</v>
      </c>
      <c r="D84" s="11" t="s">
        <v>660</v>
      </c>
      <c r="E84" s="10" t="s">
        <v>8</v>
      </c>
      <c r="F84" s="14">
        <v>0</v>
      </c>
      <c r="G84" s="14">
        <v>20000</v>
      </c>
      <c r="H84" s="14">
        <v>20000</v>
      </c>
      <c r="I84" s="11" t="s">
        <v>587</v>
      </c>
    </row>
    <row r="85" ht="20" customHeight="1">
</row>
    <row r="86" ht="20" customHeight="1">
      <c r="A86" s="12" t="s">
        <v>569</v>
      </c>
      <c r="B86" s="12"/>
      <c r="C86" s="12"/>
      <c r="D86" s="12" t="s">
        <v>661</v>
      </c>
      <c r="E86" s="12"/>
      <c r="F86" s="12"/>
      <c r="G86" s="12"/>
      <c r="H86" s="12"/>
      <c r="I86" s="12"/>
    </row>
    <row r="87" ht="20" customHeight="1">
      <c r="A87" s="10" t="s">
        <v>570</v>
      </c>
      <c r="B87" s="10" t="s">
        <v>571</v>
      </c>
      <c r="C87" s="10" t="s">
        <v>572</v>
      </c>
      <c r="D87" s="10" t="s">
        <v>573</v>
      </c>
      <c r="E87" s="10" t="s">
        <v>574</v>
      </c>
      <c r="F87" s="10" t="s">
        <v>575</v>
      </c>
      <c r="G87" s="10"/>
      <c r="H87" s="10"/>
      <c r="I87" s="10"/>
    </row>
    <row r="88" ht="20" customHeight="1">
      <c r="A88" s="10"/>
      <c r="B88" s="10"/>
      <c r="C88" s="10"/>
      <c r="D88" s="10"/>
      <c r="E88" s="10"/>
      <c r="F88" s="10" t="s">
        <v>576</v>
      </c>
      <c r="G88" s="10" t="s">
        <v>577</v>
      </c>
      <c r="H88" s="10" t="s">
        <v>578</v>
      </c>
      <c r="I88" s="10" t="s">
        <v>579</v>
      </c>
    </row>
    <row r="89" ht="20" customHeight="1">
</row>
    <row r="90" ht="20" customHeight="1">
      <c r="A90" s="12" t="s">
        <v>569</v>
      </c>
      <c r="B90" s="12"/>
      <c r="C90" s="12"/>
      <c r="D90" s="12" t="s">
        <v>662</v>
      </c>
      <c r="E90" s="12"/>
      <c r="F90" s="12"/>
      <c r="G90" s="12"/>
      <c r="H90" s="12"/>
      <c r="I90" s="12"/>
    </row>
    <row r="91" ht="20" customHeight="1">
      <c r="A91" s="10" t="s">
        <v>570</v>
      </c>
      <c r="B91" s="10" t="s">
        <v>571</v>
      </c>
      <c r="C91" s="10" t="s">
        <v>572</v>
      </c>
      <c r="D91" s="10" t="s">
        <v>573</v>
      </c>
      <c r="E91" s="10" t="s">
        <v>574</v>
      </c>
      <c r="F91" s="10" t="s">
        <v>575</v>
      </c>
      <c r="G91" s="10"/>
      <c r="H91" s="10"/>
      <c r="I91" s="10"/>
    </row>
    <row r="92" ht="20" customHeight="1">
      <c r="A92" s="10"/>
      <c r="B92" s="10"/>
      <c r="C92" s="10"/>
      <c r="D92" s="10"/>
      <c r="E92" s="10"/>
      <c r="F92" s="10" t="s">
        <v>576</v>
      </c>
      <c r="G92" s="10" t="s">
        <v>577</v>
      </c>
      <c r="H92" s="10" t="s">
        <v>578</v>
      </c>
      <c r="I92" s="10" t="s">
        <v>579</v>
      </c>
    </row>
    <row r="93" ht="20" customHeight="1">
</row>
    <row r="94" ht="20" customHeight="1">
      <c r="A94" s="12" t="s">
        <v>569</v>
      </c>
      <c r="B94" s="12"/>
      <c r="C94" s="12"/>
      <c r="D94" s="12" t="s">
        <v>663</v>
      </c>
      <c r="E94" s="12"/>
      <c r="F94" s="12"/>
      <c r="G94" s="12"/>
      <c r="H94" s="12"/>
      <c r="I94" s="12"/>
    </row>
    <row r="95" ht="20" customHeight="1">
      <c r="A95" s="10" t="s">
        <v>570</v>
      </c>
      <c r="B95" s="10" t="s">
        <v>571</v>
      </c>
      <c r="C95" s="10" t="s">
        <v>572</v>
      </c>
      <c r="D95" s="10" t="s">
        <v>573</v>
      </c>
      <c r="E95" s="10" t="s">
        <v>574</v>
      </c>
      <c r="F95" s="10" t="s">
        <v>575</v>
      </c>
      <c r="G95" s="10"/>
      <c r="H95" s="10"/>
      <c r="I95" s="10"/>
    </row>
    <row r="96" ht="20" customHeight="1">
      <c r="A96" s="10"/>
      <c r="B96" s="10"/>
      <c r="C96" s="10"/>
      <c r="D96" s="10"/>
      <c r="E96" s="10"/>
      <c r="F96" s="10" t="s">
        <v>576</v>
      </c>
      <c r="G96" s="10" t="s">
        <v>577</v>
      </c>
      <c r="H96" s="10" t="s">
        <v>578</v>
      </c>
      <c r="I96" s="10" t="s">
        <v>579</v>
      </c>
    </row>
    <row r="97" ht="20" customHeight="1">
</row>
    <row r="98" ht="20" customHeight="1">
</row>
    <row r="99" ht="30" customHeight="1">
      <c r="A99" s="5" t="s">
        <v>664</v>
      </c>
      <c r="B99" s="5"/>
      <c r="C99" s="6"/>
      <c r="D99" s="13"/>
    </row>
    <row r="100" ht="10" customHeight="1">
      <c r="A100" s="0"/>
      <c r="B100" s="0"/>
      <c r="C100" s="9" t="s">
        <v>4</v>
      </c>
      <c r="D100" s="9" t="s">
        <v>5</v>
      </c>
    </row>
    <row r="101" ht="30" customHeight="1">
      <c r="A101" s="5" t="s">
        <v>665</v>
      </c>
      <c r="B101" s="5"/>
      <c r="C101" s="6"/>
      <c r="D101" s="13"/>
    </row>
    <row r="102" ht="10" customHeight="1">
      <c r="A102" s="0"/>
      <c r="B102" s="0"/>
      <c r="C102" s="9" t="s">
        <v>4</v>
      </c>
      <c r="D102" s="9" t="s">
        <v>5</v>
      </c>
    </row>
    <row r="103" ht="30" customHeight="1">
      <c r="A103" s="5" t="s">
        <v>666</v>
      </c>
      <c r="B103" s="5"/>
      <c r="C103" s="6"/>
      <c r="D103" s="13"/>
    </row>
    <row r="104" ht="10" customHeight="1">
      <c r="A104" s="0"/>
      <c r="B104" s="0"/>
      <c r="C104" s="9" t="s">
        <v>4</v>
      </c>
      <c r="D104" s="9" t="s">
        <v>5</v>
      </c>
    </row>
    <row r="105" ht="30" customHeight="1">
      <c r="A105" s="5" t="s">
        <v>667</v>
      </c>
      <c r="B105" s="5"/>
      <c r="C105" s="13"/>
      <c r="D105" s="6"/>
      <c r="E105" s="13"/>
      <c r="F105" s="13"/>
      <c r="G105" s="13"/>
      <c r="H105" s="13"/>
    </row>
    <row r="106" ht="10" customHeight="1">
      <c r="A106" s="0"/>
      <c r="B106" s="0"/>
      <c r="C106" s="9" t="s">
        <v>668</v>
      </c>
      <c r="D106" s="9" t="s">
        <v>4</v>
      </c>
      <c r="E106" s="9" t="s">
        <v>5</v>
      </c>
      <c r="F106" s="9"/>
      <c r="G106" s="9" t="s">
        <v>669</v>
      </c>
      <c r="H106" s="9"/>
    </row>
    <row r="107" ht="30" customHeight="1">
      <c r="A107" s="5" t="s">
        <v>670</v>
      </c>
      <c r="B107" s="5"/>
      <c r="C107" s="5"/>
    </row>
    <row r="108" ht="20" customHeight="1">
</row>
    <row r="109" ht="20" customHeight="1">
      <c r="A109" s="0"/>
      <c r="B109" s="19" t="s">
        <v>30</v>
      </c>
      <c r="C109" s="19"/>
    </row>
    <row r="110" ht="20" customHeight="1">
      <c r="A110" s="0"/>
      <c r="B110" s="20" t="s">
        <v>341</v>
      </c>
      <c r="C110" s="20"/>
    </row>
    <row r="111" ht="20" customHeight="1">
      <c r="A111" s="0"/>
      <c r="B111" s="20" t="s">
        <v>342</v>
      </c>
      <c r="C111" s="20"/>
    </row>
    <row r="112" ht="20" customHeight="1">
      <c r="A112" s="0"/>
      <c r="B112" s="20" t="s">
        <v>343</v>
      </c>
      <c r="C112" s="20"/>
    </row>
    <row r="113" ht="20" customHeight="1">
      <c r="A113" s="0"/>
      <c r="B113" s="20" t="s">
        <v>344</v>
      </c>
      <c r="C113" s="20"/>
    </row>
    <row r="114" ht="20" customHeight="1">
      <c r="A114" s="0"/>
      <c r="B114" s="20" t="s">
        <v>35</v>
      </c>
      <c r="C114" s="20"/>
    </row>
    <row r="115" ht="20" customHeight="1">
      <c r="A115" s="0"/>
      <c r="B115" s="21" t="s">
        <v>345</v>
      </c>
      <c r="C115" s="21"/>
    </row>
  </sheetData>
  <sheetProtection password="9913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24:C24"/>
    <mergeCell ref="D24:I24"/>
    <mergeCell ref="A25:A26"/>
    <mergeCell ref="B25:B26"/>
    <mergeCell ref="C25:C26"/>
    <mergeCell ref="D25:D26"/>
    <mergeCell ref="E25:E26"/>
    <mergeCell ref="F25:I25"/>
    <mergeCell ref="A86:C86"/>
    <mergeCell ref="D86:I86"/>
    <mergeCell ref="A87:A88"/>
    <mergeCell ref="B87:B88"/>
    <mergeCell ref="C87:C88"/>
    <mergeCell ref="D87:D88"/>
    <mergeCell ref="E87:E88"/>
    <mergeCell ref="F87:I87"/>
    <mergeCell ref="A90:C90"/>
    <mergeCell ref="D90:I90"/>
    <mergeCell ref="A91:A92"/>
    <mergeCell ref="B91:B92"/>
    <mergeCell ref="C91:C92"/>
    <mergeCell ref="D91:D92"/>
    <mergeCell ref="E91:E92"/>
    <mergeCell ref="F91:I91"/>
    <mergeCell ref="A94:C94"/>
    <mergeCell ref="D94:I94"/>
    <mergeCell ref="A95:A96"/>
    <mergeCell ref="B95:B96"/>
    <mergeCell ref="C95:C96"/>
    <mergeCell ref="D95:D96"/>
    <mergeCell ref="E95:E96"/>
    <mergeCell ref="F95:I95"/>
    <mergeCell ref="A99:B99"/>
    <mergeCell ref="A101:B101"/>
    <mergeCell ref="A103:B103"/>
    <mergeCell ref="A105:B105"/>
    <mergeCell ref="E105:F105"/>
    <mergeCell ref="G105:H105"/>
    <mergeCell ref="E106:F106"/>
    <mergeCell ref="G106:H106"/>
    <mergeCell ref="A107:C107"/>
    <mergeCell ref="B109:C109"/>
    <mergeCell ref="B110:C110"/>
    <mergeCell ref="B111:C111"/>
    <mergeCell ref="B112:C112"/>
    <mergeCell ref="B113:C113"/>
    <mergeCell ref="B114:C114"/>
    <mergeCell ref="B115:C115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