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<sst xmlns="http://schemas.openxmlformats.org/spreadsheetml/2006/main">
  <si>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</si>
  <si>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</si>
  <si>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</si>
  <si>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</si>
  <si>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</si>
  <si>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</si>
  <si>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_____________2026 г.</t>
  </si>
  <si>
    <t>(дата утверждения)</t>
  </si>
  <si>
    <t>План</t>
  </si>
  <si>
    <t>финансово-хозяйственной деятельности ГБУК РО «Музей К.Э. Циолковского» на 2026 год и плановый период 2027-2028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</si>
  <si>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</si>
  <si>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</si>
  <si>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</si>
  <si>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</si>
  <si>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</si>
  <si>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</si>
  <si>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</si>
  <si>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</si>
  <si>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</si>
  <si>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</si>
  <si>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</si>
  <si>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</si>
  <si>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</si>
  <si>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</si>
  <si>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</si>
  <si>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</si>
  <si>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</si>
  <si>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</si>
  <si>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</si>
  <si>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</si>
  <si>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</si>
  <si>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</si>
  <si>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</si>
  <si>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16.01.2026 08:36:58 по: 11.04.2027 08:36:58</t>
  </si>
  <si>
    <t>Серийный номер: A700DD92D39BEBA58D589CC427939079B9EC604A</t>
  </si>
  <si>
    <t>Издатель: Федеральное казначейство</t>
  </si>
  <si>
    <t>Время подписания: 19.02.2026 11:42:11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</si>
  <si>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</si>
  <si>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</si>
  <si>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</si>
  <si>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</si>
  <si>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</si>
  <si>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</si>
  <si>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</si>
  <si>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</si>
  <si>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</si>
  <si>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</si>
  <si>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</si>
  <si>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</si>
  <si>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</si>
  <si>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</si>
  <si>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</si>
  <si>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</si>
  <si>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</si>
  <si>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</si>
  <si>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</si>
  <si>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</si>
  <si>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</si>
  <si>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</si>
  <si>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</si>
  <si>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</si>
  <si>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</si>
  <si>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</si>
  <si>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</si>
  <si>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</si>
  <si>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</si>
  <si>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</si>
  <si>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</si>
  <si>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</si>
  <si>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</si>
  <si>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</si>
  <si>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</si>
  <si>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</si>
  <si>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</si>
  <si>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</si>
  <si>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</si>
  <si>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</si>
  <si>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</si>
  <si>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</si>
  <si>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</si>
  <si>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</si>
  <si>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</si>
  <si>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</si>
  <si>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</si>
  <si>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</si>
  <si>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</si>
  <si>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</si>
  <si>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</si>
  <si>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</si>
  <si>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</si>
  <si>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</si>
  <si>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</si>
  <si>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</si>
  <si>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</si>
  <si>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</si>
  <si>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</si>
  <si>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</si>
  <si>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</si>
  <si>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</si>
  <si>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</si>
  <si>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</si>
  <si>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</si>
  <si>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</si>
  <si>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</si>
  <si>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</si>
  <si>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</si>
  <si>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</si>
  <si>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</si>
  <si>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</si>
  <si>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</si>
  <si>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</si>
  <si>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</si>
  <si>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</si>
  <si>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</si>
  <si>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</si>
  <si>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</si>
  <si>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</si>
  <si>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</si>
  <si>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</si>
  <si>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</si>
  <si>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</si>
  <si>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</si>
  <si>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</si>
  <si>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</si>
  <si>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</si>
  <si>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</si>
  <si>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</si>
  <si>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</si>
  <si>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</si>
  <si>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</si>
  <si>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</si>
  <si>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</si>
  <si>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</si>
  <si>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</si>
  <si>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</si>
  <si>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</si>
  <si>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</si>
  <si>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</si>
  <si>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</si>
  <si>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</si>
  <si>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</si>
  <si>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</si>
  <si>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</si>
  <si>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</si>
  <si>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</si>
  <si>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</si>
  <si>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</si>
  <si>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</si>
  <si>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</si>
  <si>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</si>
  <si>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</si>
  <si>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</si>
  <si>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</si>
  <si>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</si>
  <si>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</si>
  <si>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</si>
  <si>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</si>
  <si>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</si>
  <si>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</si>
  <si>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</si>
  <si>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</si>
  <si>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</si>
  <si>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</si>
  <si>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</si>
  <si>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</si>
  <si>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</si>
  <si>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</si>
  <si>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</si>
  <si>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</si>
  <si>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</si>
  <si>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</si>
  <si>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</si>
  <si>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</si>
  <si>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</si>
  <si>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</si>
  <si>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</si>
  <si>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</si>
  <si>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</si>
  <si>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</si>
  <si>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</si>
  <si>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</si>
  <si>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</si>
  <si>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</si>
  <si>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</si>
  <si>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</si>
  <si>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</si>
  <si>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</si>
  <si>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</si>
  <si>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</si>
  <si>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</si>
  <si>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</si>
  <si>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</si>
  <si>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</si>
  <si>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</si>
  <si>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</si>
  <si>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</si>
  <si>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</si>
  <si>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</si>
  <si>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</si>
  <si>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</si>
  <si>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</si>
  <si>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220,300</t>
  </si>
  <si>
    <t>прочую закупку товаров, работ и услуг, всего</t>
  </si>
  <si>
    <t>2640</t>
  </si>
  <si>
    <t>244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</si>
  <si>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</si>
  <si>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</si>
  <si>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</si>
  <si>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220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</si>
  <si>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</si>
  <si>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</si>
  <si>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</si>
  <si>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</si>
  <si>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</si>
  <si>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</si>
  <si>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</si>
  <si>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</si>
  <si>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</si>
  <si>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</si>
  <si>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</si>
  <si>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</si>
  <si>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</si>
  <si>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</si>
  <si>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</si>
  <si>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</si>
  <si>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</si>
  <si>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</si>
  <si>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</si>
  <si>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</si>
  <si>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</si>
  <si>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</si>
  <si>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</si>
  <si>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</si>
  <si>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</si>
  <si>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</si>
  <si>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</si>
  <si>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</si>
  <si>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</si>
  <si>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</si>
  <si>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</si>
  <si>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</si>
  <si>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</si>
  <si>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</si>
  <si>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</si>
  <si>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</si>
  <si>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</si>
  <si>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</si>
  <si>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</si>
  <si>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</si>
  <si>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</si>
  <si>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</si>
  <si>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</si>
  <si>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</si>
  <si>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</si>
  <si>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</si>
  <si>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</si>
  <si>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</si>
  <si>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</si>
  <si>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</si>
  <si>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</si>
  <si>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</si>
  <si>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</si>
  <si>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</si>
  <si>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</si>
  <si>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</si>
  <si>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</si>
  <si>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</si>
  <si>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</si>
  <si>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</si>
  <si>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</si>
  <si>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</si>
  <si>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</si>
  <si>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</si>
  <si>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</si>
  <si>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</si>
  <si>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</si>
  <si>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</si>
  <si>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</si>
  <si>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</si>
  <si>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</si>
  <si>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</si>
  <si>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</si>
  <si>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</si>
  <si>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</si>
  <si>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</si>
  <si>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</si>
  <si>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</si>
  <si>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</si>
  <si>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</si>
  <si>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</si>
  <si>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</si>
  <si>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</si>
  <si>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</si>
  <si>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</si>
  <si>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</si>
  <si>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</si>
  <si>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</si>
  <si>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</si>
  <si>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</si>
  <si>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</si>
  <si>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</si>
  <si>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</si>
  <si>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</si>
  <si>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</si>
  <si>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</si>
  <si>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</si>
  <si>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</si>
  <si>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</si>
  <si>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</si>
  <si>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</si>
  <si>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</si>
  <si>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</si>
  <si>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</si>
  <si>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</si>
  <si>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</si>
  <si>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</si>
  <si>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</si>
  <si>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</si>
  <si>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</si>
  <si>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</si>
  <si>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</si>
  <si>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</si>
  <si>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</si>
  <si>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</si>
  <si>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</si>
  <si>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</si>
  <si>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</si>
  <si>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</si>
  <si>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</si>
  <si>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</si>
  <si>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</si>
  <si>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</si>
  <si>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</si>
  <si>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</si>
  <si>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</si>
  <si>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</si>
  <si>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</si>
  <si>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</si>
  <si>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</si>
  <si>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Е.А. Солохина</t>
  </si>
  <si>
    <t>М.П.</t>
  </si>
  <si>
    <t>ФИО: Солохина Елена Анатольевна</t>
  </si>
  <si>
    <t>Должность: исполняющий обязанности министра</t>
  </si>
  <si>
    <t>Действует c 30.10.2025 15:14:50 по: 23.01.2027 15:14:50</t>
  </si>
  <si>
    <t>Серийный номер: 079C977537F96988896AC672970328DC609EB02A</t>
  </si>
  <si>
    <t>Время подписания: 19.02.2026 11:57:39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</si>
  <si>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</si>
  <si>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</si>
  <si>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</si>
  <si>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</si>
  <si>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</si>
  <si>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</si>
  <si>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</si>
  <si>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</si>
  <si>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</si>
  <si>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</si>
  <si>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</si>
  <si>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</si>
  <si>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</si>
  <si>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</si>
  <si>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</si>
  <si>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</si>
  <si>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</si>
  <si>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</si>
  <si>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</si>
  <si>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</si>
  <si>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</si>
  <si>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</si>
  <si>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</si>
  <si>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</si>
  <si>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</si>
  <si>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</si>
  <si>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</si>
  <si>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</si>
  <si>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</si>
  <si>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</si>
  <si>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</si>
  <si>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</si>
  <si>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</si>
  <si>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</si>
  <si>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</si>
  <si>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</si>
  <si>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</si>
  <si>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</si>
  <si>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</si>
  <si>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</si>
  <si>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</si>
  <si>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</si>
  <si>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</si>
  <si>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</si>
  <si>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</si>
  <si>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</si>
  <si>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</si>
  <si>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</si>
  <si>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</si>
  <si>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</si>
  <si>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</si>
  <si>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</si>
  <si>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</si>
  <si>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</si>
  <si>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</si>
  <si>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</si>
  <si>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</si>
  <si>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</si>
  <si>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</si>
  <si>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</si>
  <si>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</si>
  <si>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</si>
  <si>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</si>
  <si>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</si>
  <si>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</si>
  <si>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</si>
  <si>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</si>
  <si>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</si>
  <si>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</si>
  <si>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</si>
  <si>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</si>
  <si>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</si>
  <si>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</si>
  <si>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(292;297)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</si>
  <si>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</si>
  <si>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</si>
  <si>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</si>
  <si>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</si>
  <si>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</si>
  <si>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</si>
  <si>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</si>
  <si>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</si>
  <si>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</si>
  <si>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 (почтовые расходы)] [221]</t>
  </si>
  <si>
    <t>Итого по карточке:</t>
  </si>
  <si>
    <t>Всего:</t>
  </si>
  <si>
    <t>6. Расчеты (обоснования) расходов на закупки товаров, работ, услуг (225)</t>
  </si>
  <si>
    <t>61</t>
  </si>
  <si>
    <t>[Работы, услуги по содержанию имущества] [ремонт оргтехники] [225]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</si>
  <si>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</si>
  <si>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</si>
  <si>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</si>
  <si>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</si>
  <si>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</si>
  <si>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</si>
  <si>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</si>
  <si>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</si>
  <si>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</si>
  <si>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</si>
  <si>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</si>
  <si>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</si>
  <si>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</si>
  <si>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</si>
  <si>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</si>
  <si>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накопитель,стенды,витрины,издание книг.] [310]</t>
  </si>
  <si>
    <t>[Увеличение стоимости основных средств] [фискальный накопитель,стенды,витрины,издание книг.] [310] [Покупка  телевизора,кустореза,печать книги.]</t>
  </si>
  <si>
    <t>[Увеличение стоимости основных средств] [фискальный накопитель,стенды,витрины,издание книг.] [310] [Витрины,стенды,металлические стойки]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</si>
  <si>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</si>
  <si>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</si>
  <si>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</si>
  <si>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</si>
  <si>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</si>
  <si>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</si>
  <si>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</si>
  <si>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</si>
  <si>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</si>
  <si>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</si>
  <si>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</si>
  <si>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</si>
  <si>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</si>
  <si>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</si>
  <si>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</si>
  <si>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</si>
  <si>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</si>
  <si>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</si>
  <si>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</si>
  <si>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</si>
  <si>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</si>
  <si>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</si>
  <si>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</si>
  <si>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</si>
  <si>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</si>
  <si>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</si>
  <si>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</si>
  <si>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</si>
  <si>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</si>
  <si>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</si>
  <si>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</si>
  <si>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</si>
  <si>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24</t>
  </si>
  <si>
    <t>[Работы, услуги по содержанию имущества] [проверка газоходов] [225]</t>
  </si>
  <si>
    <t>25</t>
  </si>
  <si>
    <t>[Работы, услуги по содержанию имущества] [проверка огнезащитной обработки чердачных помещений] [225]</t>
  </si>
  <si>
    <t>26</t>
  </si>
  <si>
    <t>[Работы, услуги по содержанию имущества] [уборка территории от снега]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</si>
  <si>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</si>
  <si>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</si>
  <si>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</si>
  <si>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</si>
  <si>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</si>
  <si>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</si>
  <si>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</si>
  <si>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</si>
  <si>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</si>
  <si>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</si>
  <si>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</si>
  <si>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</si>
  <si>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</si>
  <si>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</si>
  <si>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"Камис",предоставление и поддержка облачного сервиса,поставка и внедрение модуля "Новая сверка коллекций"]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</si>
  <si>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</si>
  <si>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</si>
  <si>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</si>
  <si>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[антивирус,обслуживание хостинга сайта,крипто-про,тариф яндекс]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</si>
  <si>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</si>
  <si>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</si>
  <si>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</si>
  <si>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</si>
  <si>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</si>
  <si>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мероприятий,организация мероприятий.] [226]</t>
  </si>
  <si>
    <t>137</t>
  </si>
  <si>
    <t>[Прочие работы, услуги] [Проведение СОУТ]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</si>
  <si>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</si>
  <si>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</si>
  <si>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</si>
  <si>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</si>
  <si>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[Бесперебойники ,ноутбуки,системные блоки]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</si>
  <si>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</si>
  <si>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</si>
  <si>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</si>
  <si>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</si>
  <si>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</si>
  <si>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</si>
  <si>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</si>
  <si>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</si>
  <si>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</si>
  <si>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</si>
  <si>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</si>
  <si>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</si>
  <si>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</si>
  <si>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</si>
  <si>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</si>
  <si>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субсидии на иные цели</t>
  </si>
  <si>
    <t>141</t>
  </si>
  <si>
    <t>[Прочие работы, услуги] [Монтаж напольных газовых котлов.] [226]</t>
  </si>
  <si>
    <t>138</t>
  </si>
  <si>
    <t>[Увеличение стоимости основных средств] [Приобретение уличного светодиодного экрана для ГБУК РО "Музей К.Э.Циолковского"] [310]</t>
  </si>
  <si>
    <t>[Увеличение стоимости основных средств] [Приобретение напольных газовых котлов в теплопункте для ГБУК РО «Музей К.Э. Циолковского»] [310]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</si>
  <si>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</si>
  <si>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</si>
  <si>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</si>
  <si>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</si>
  <si>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</si>
  <si>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</si>
  <si>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</si>
  <si>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</si>
  <si>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</si>
  <si>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</si>
  <si>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</si>
  <si>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</si>
  <si>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</si>
  <si>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</si>
  <si>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</si>
  <si>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</si>
  <si>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</si>
  <si>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</si>
  <si>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</si>
  <si>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</si>
  <si>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</si>
  <si>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</si>
  <si>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</si>
  <si>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</si>
  <si>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</si>
  <si>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</si>
  <si>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</si>
  <si>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</si>
  <si>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</si>
  <si>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</si>
  <si>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16.02.2026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</si>
  <si>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</si>
  <si>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</si>
  <si>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</si>
  <si>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</si>
  <si>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</si>
  <si>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</si>
  <si>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</si>
  <si>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</si>
  <si>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</si>
  <si>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</si>
  <si>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</si>
  <si>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226</t>
  </si>
  <si>
    <t>26-745421-0801.36 2 04 02196.612</t>
  </si>
  <si>
    <t>Прочие работы, услуги (КВР 244) ЦС</t>
  </si>
  <si>
    <t>монтаж напольных газовых котлов</t>
  </si>
  <si>
    <t>310</t>
  </si>
  <si>
    <t>26-745417-0801.36 2 11 02187.612</t>
  </si>
  <si>
    <t>Увеличение стоимости основных средств (КВР 244) ЦС</t>
  </si>
  <si>
    <t>Приобретение уличного светодиодного экрана</t>
  </si>
  <si>
    <t>Приобретение газовых котлов.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</si>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</sst>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F493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545715.56</v>
      </c>
      <c r="F8" s="14" t="s">
        <v>54</v>
      </c>
      <c r="G8" s="14" t="s">
        <v>54</v>
      </c>
      <c r="H8" s="14">
        <v>426098.11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>
        <v>0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36943718.71</v>
      </c>
      <c r="F10" s="14">
        <v>975666.67</v>
      </c>
      <c r="G10" s="14" t="s">
        <v>54</v>
      </c>
      <c r="H10" s="14">
        <v>1100000</v>
      </c>
      <c r="I10" s="14">
        <v>37559182.12</v>
      </c>
      <c r="J10" s="14">
        <v>37682183.2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36943718.71</v>
      </c>
      <c r="F12" s="14" t="s">
        <v>54</v>
      </c>
      <c r="G12" s="14" t="s">
        <v>54</v>
      </c>
      <c r="H12" s="14">
        <v>1100000</v>
      </c>
      <c r="I12" s="14">
        <v>37559182.12</v>
      </c>
      <c r="J12" s="14">
        <v>37682183.2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36943718.71</v>
      </c>
      <c r="F13" s="14" t="s">
        <v>54</v>
      </c>
      <c r="G13" s="14" t="s">
        <v>54</v>
      </c>
      <c r="H13" s="14">
        <v>0</v>
      </c>
      <c r="I13" s="14">
        <v>36459182.12</v>
      </c>
      <c r="J13" s="14">
        <v>36582183.2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>
        <v>975666.67</v>
      </c>
      <c r="G15" s="14" t="s">
        <v>54</v>
      </c>
      <c r="H15" s="14">
        <v>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>
        <v>975666.67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>
        <v>975666.67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37489434.27</v>
      </c>
      <c r="F29" s="14">
        <v>975666.67</v>
      </c>
      <c r="G29" s="14" t="s">
        <v>54</v>
      </c>
      <c r="H29" s="14">
        <v>1526098.11</v>
      </c>
      <c r="I29" s="14">
        <v>37559182.12</v>
      </c>
      <c r="J29" s="14">
        <v>37682183.2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27277032.76</v>
      </c>
      <c r="F30" s="14" t="s">
        <v>54</v>
      </c>
      <c r="G30" s="14" t="s">
        <v>54</v>
      </c>
      <c r="H30" s="14">
        <v>344340</v>
      </c>
      <c r="I30" s="14">
        <v>27570570.06</v>
      </c>
      <c r="J30" s="14">
        <v>27580570.06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20841958.57</v>
      </c>
      <c r="F31" s="14" t="s">
        <v>54</v>
      </c>
      <c r="G31" s="14" t="s">
        <v>54</v>
      </c>
      <c r="H31" s="14">
        <v>250000</v>
      </c>
      <c r="I31" s="14">
        <v>21091958.57</v>
      </c>
      <c r="J31" s="14">
        <v>21091958.57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140802.7</v>
      </c>
      <c r="F32" s="14" t="s">
        <v>54</v>
      </c>
      <c r="G32" s="14" t="s">
        <v>54</v>
      </c>
      <c r="H32" s="14">
        <v>43000</v>
      </c>
      <c r="I32" s="14">
        <v>133000</v>
      </c>
      <c r="J32" s="14">
        <v>143000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6294271.49</v>
      </c>
      <c r="F34" s="14" t="s">
        <v>54</v>
      </c>
      <c r="G34" s="14" t="s">
        <v>54</v>
      </c>
      <c r="H34" s="14">
        <v>51340</v>
      </c>
      <c r="I34" s="14">
        <v>6345611.49</v>
      </c>
      <c r="J34" s="14">
        <v>6345611.49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6294271.49</v>
      </c>
      <c r="F35" s="14" t="s">
        <v>54</v>
      </c>
      <c r="G35" s="14" t="s">
        <v>54</v>
      </c>
      <c r="H35" s="14">
        <v>51340</v>
      </c>
      <c r="I35" s="14">
        <v>6345611.49</v>
      </c>
      <c r="J35" s="14">
        <v>6345611.49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 t="s">
        <v>54</v>
      </c>
      <c r="F46" s="14" t="s">
        <v>54</v>
      </c>
      <c r="G46" s="14" t="s">
        <v>54</v>
      </c>
      <c r="H46" s="14">
        <v>25000</v>
      </c>
      <c r="I46" s="14">
        <v>25000</v>
      </c>
      <c r="J46" s="14">
        <v>25000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 t="s">
        <v>54</v>
      </c>
      <c r="F47" s="14" t="s">
        <v>54</v>
      </c>
      <c r="G47" s="14" t="s">
        <v>54</v>
      </c>
      <c r="H47" s="14">
        <v>0</v>
      </c>
      <c r="I47" s="14">
        <v>0</v>
      </c>
      <c r="J47" s="14">
        <v>0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 t="s">
        <v>54</v>
      </c>
      <c r="F48" s="14" t="s">
        <v>54</v>
      </c>
      <c r="G48" s="14" t="s">
        <v>54</v>
      </c>
      <c r="H48" s="14">
        <v>0</v>
      </c>
      <c r="I48" s="14">
        <v>0</v>
      </c>
      <c r="J48" s="14">
        <v>0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25000</v>
      </c>
      <c r="I49" s="14">
        <v>25000</v>
      </c>
      <c r="J49" s="14">
        <v>25000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10212401.51</v>
      </c>
      <c r="F56" s="14">
        <v>975666.67</v>
      </c>
      <c r="G56" s="14" t="s">
        <v>54</v>
      </c>
      <c r="H56" s="14">
        <v>1156758.11</v>
      </c>
      <c r="I56" s="14">
        <v>9963612.06</v>
      </c>
      <c r="J56" s="14">
        <v>10076613.14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201</v>
      </c>
      <c r="E60" s="14">
        <v>9410390.02</v>
      </c>
      <c r="F60" s="14">
        <v>975666.67</v>
      </c>
      <c r="G60" s="14" t="s">
        <v>54</v>
      </c>
      <c r="H60" s="14">
        <v>1156758.11</v>
      </c>
      <c r="I60" s="14">
        <v>9161600.57</v>
      </c>
      <c r="J60" s="14">
        <v>9274601.65</v>
      </c>
      <c r="K60" s="14">
        <v>0</v>
      </c>
    </row>
    <row r="61" ht="75" customHeight="1">
      <c r="A61" s="11" t="s">
        <v>205</v>
      </c>
      <c r="B61" s="10" t="s">
        <v>206</v>
      </c>
      <c r="C61" s="10" t="s">
        <v>207</v>
      </c>
      <c r="D61" s="10" t="s">
        <v>208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802011.49</v>
      </c>
      <c r="F63" s="14" t="s">
        <v>54</v>
      </c>
      <c r="G63" s="14" t="s">
        <v>54</v>
      </c>
      <c r="H63" s="14">
        <v>0</v>
      </c>
      <c r="I63" s="14">
        <v>802011.49</v>
      </c>
      <c r="J63" s="14">
        <v>802011.49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F4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12344826.29</v>
      </c>
      <c r="H7" s="14">
        <v>9963612.06</v>
      </c>
      <c r="I7" s="14">
        <v>10076613.14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2308028.36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2308028.36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10036797.93</v>
      </c>
      <c r="H13" s="14">
        <v>9963612.06</v>
      </c>
      <c r="I13" s="14">
        <v>10076613.14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7904373.15</v>
      </c>
      <c r="H14" s="14">
        <v>9232952.06</v>
      </c>
      <c r="I14" s="14">
        <v>9345953.14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7904373.15</v>
      </c>
      <c r="H15" s="14">
        <v>9232952.06</v>
      </c>
      <c r="I15" s="14">
        <v>9345953.14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975666.67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975666.67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1156758.11</v>
      </c>
      <c r="H24" s="14">
        <v>730660</v>
      </c>
      <c r="I24" s="14">
        <v>730660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1156758.11</v>
      </c>
      <c r="H25" s="14">
        <v>730660</v>
      </c>
      <c r="I25" s="14">
        <v>730660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10036797.93</v>
      </c>
      <c r="H27" s="14">
        <v>9963612.06</v>
      </c>
      <c r="I27" s="14">
        <v>10076613.14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10036797.93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9963612.06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10076613.14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F49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115827.72</v>
      </c>
      <c r="E11" s="14">
        <v>75383</v>
      </c>
      <c r="F11" s="14">
        <v>0</v>
      </c>
      <c r="G11" s="14">
        <v>40444.72</v>
      </c>
      <c r="H11" s="14"/>
      <c r="I11" s="14">
        <v>1</v>
      </c>
      <c r="J11" s="14">
        <v>1389932.64</v>
      </c>
    </row>
    <row r="12">
      <c r="A12" s="10" t="s">
        <v>361</v>
      </c>
      <c r="B12" s="11" t="s">
        <v>371</v>
      </c>
      <c r="C12" s="14">
        <v>1</v>
      </c>
      <c r="D12" s="14">
        <v>117814.38</v>
      </c>
      <c r="E12" s="14">
        <v>67845</v>
      </c>
      <c r="F12" s="14">
        <v>0</v>
      </c>
      <c r="G12" s="14">
        <v>49969.38</v>
      </c>
      <c r="H12" s="14"/>
      <c r="I12" s="14">
        <v>1</v>
      </c>
      <c r="J12" s="14">
        <v>1413772.56</v>
      </c>
    </row>
    <row r="13">
      <c r="A13" s="10" t="s">
        <v>362</v>
      </c>
      <c r="B13" s="11" t="s">
        <v>372</v>
      </c>
      <c r="C13" s="14">
        <v>1</v>
      </c>
      <c r="D13" s="14">
        <v>104245.38</v>
      </c>
      <c r="E13" s="14">
        <v>67845</v>
      </c>
      <c r="F13" s="14">
        <v>0</v>
      </c>
      <c r="G13" s="14">
        <v>36400.38</v>
      </c>
      <c r="H13" s="14"/>
      <c r="I13" s="14">
        <v>1</v>
      </c>
      <c r="J13" s="14">
        <v>1250944.56</v>
      </c>
    </row>
    <row r="14">
      <c r="A14" s="10" t="s">
        <v>363</v>
      </c>
      <c r="B14" s="11" t="s">
        <v>373</v>
      </c>
      <c r="C14" s="14">
        <v>1</v>
      </c>
      <c r="D14" s="14">
        <v>111207.94</v>
      </c>
      <c r="E14" s="14">
        <v>46849</v>
      </c>
      <c r="F14" s="14">
        <v>0</v>
      </c>
      <c r="G14" s="14">
        <v>64358.94</v>
      </c>
      <c r="H14" s="14"/>
      <c r="I14" s="14">
        <v>1</v>
      </c>
      <c r="J14" s="14">
        <v>1334495.28</v>
      </c>
    </row>
    <row r="15">
      <c r="A15" s="10" t="s">
        <v>364</v>
      </c>
      <c r="B15" s="11" t="s">
        <v>374</v>
      </c>
      <c r="C15" s="14">
        <v>1</v>
      </c>
      <c r="D15" s="14">
        <v>106523.04</v>
      </c>
      <c r="E15" s="14">
        <v>46849</v>
      </c>
      <c r="F15" s="14">
        <v>0</v>
      </c>
      <c r="G15" s="14">
        <v>59674.04</v>
      </c>
      <c r="H15" s="14"/>
      <c r="I15" s="14">
        <v>1</v>
      </c>
      <c r="J15" s="14">
        <v>1278276.48</v>
      </c>
    </row>
    <row r="16">
      <c r="A16" s="10" t="s">
        <v>365</v>
      </c>
      <c r="B16" s="11" t="s">
        <v>375</v>
      </c>
      <c r="C16" s="14">
        <v>3</v>
      </c>
      <c r="D16" s="14">
        <v>95452.44306</v>
      </c>
      <c r="E16" s="14">
        <v>45633.33</v>
      </c>
      <c r="F16" s="14">
        <v>0</v>
      </c>
      <c r="G16" s="14">
        <v>49819.11306</v>
      </c>
      <c r="H16" s="14"/>
      <c r="I16" s="14">
        <v>1</v>
      </c>
      <c r="J16" s="14">
        <v>3436287.95</v>
      </c>
    </row>
    <row r="17">
      <c r="A17" s="10" t="s">
        <v>366</v>
      </c>
      <c r="B17" s="11" t="s">
        <v>376</v>
      </c>
      <c r="C17" s="14">
        <v>1</v>
      </c>
      <c r="D17" s="14">
        <v>58945.4783</v>
      </c>
      <c r="E17" s="14">
        <v>31416</v>
      </c>
      <c r="F17" s="14">
        <v>0</v>
      </c>
      <c r="G17" s="14">
        <v>27529.4783</v>
      </c>
      <c r="H17" s="14"/>
      <c r="I17" s="14">
        <v>1</v>
      </c>
      <c r="J17" s="14">
        <v>707345.74</v>
      </c>
    </row>
    <row r="18">
      <c r="A18" s="10" t="s">
        <v>367</v>
      </c>
      <c r="B18" s="11" t="s">
        <v>377</v>
      </c>
      <c r="C18" s="14">
        <v>6</v>
      </c>
      <c r="D18" s="14">
        <v>45306.26</v>
      </c>
      <c r="E18" s="14">
        <v>26593</v>
      </c>
      <c r="F18" s="14">
        <v>0</v>
      </c>
      <c r="G18" s="14">
        <v>18713.26</v>
      </c>
      <c r="H18" s="14"/>
      <c r="I18" s="14">
        <v>1</v>
      </c>
      <c r="J18" s="14">
        <v>3262050.72</v>
      </c>
    </row>
    <row r="19">
      <c r="A19" s="10" t="s">
        <v>368</v>
      </c>
      <c r="B19" s="11" t="s">
        <v>378</v>
      </c>
      <c r="C19" s="14">
        <v>1</v>
      </c>
      <c r="D19" s="14">
        <v>98828.34</v>
      </c>
      <c r="E19" s="14">
        <v>46298</v>
      </c>
      <c r="F19" s="14">
        <v>0</v>
      </c>
      <c r="G19" s="14">
        <v>52530.34</v>
      </c>
      <c r="H19" s="14"/>
      <c r="I19" s="14">
        <v>1</v>
      </c>
      <c r="J19" s="14">
        <v>1185940.08</v>
      </c>
    </row>
    <row r="20">
      <c r="A20" s="10" t="s">
        <v>369</v>
      </c>
      <c r="B20" s="11" t="s">
        <v>379</v>
      </c>
      <c r="C20" s="14">
        <v>1</v>
      </c>
      <c r="D20" s="14">
        <v>103458.14</v>
      </c>
      <c r="E20" s="14">
        <v>46298</v>
      </c>
      <c r="F20" s="14">
        <v>0</v>
      </c>
      <c r="G20" s="14">
        <v>57160.14</v>
      </c>
      <c r="H20" s="14"/>
      <c r="I20" s="14">
        <v>1</v>
      </c>
      <c r="J20" s="14">
        <v>1241497.68</v>
      </c>
    </row>
    <row r="21">
      <c r="A21" s="10" t="s">
        <v>380</v>
      </c>
      <c r="B21" s="11" t="s">
        <v>381</v>
      </c>
      <c r="C21" s="14">
        <v>1</v>
      </c>
      <c r="D21" s="14">
        <v>41296.48</v>
      </c>
      <c r="E21" s="14">
        <v>22528</v>
      </c>
      <c r="F21" s="14">
        <v>0</v>
      </c>
      <c r="G21" s="14">
        <v>18768.48</v>
      </c>
      <c r="H21" s="14"/>
      <c r="I21" s="14">
        <v>1</v>
      </c>
      <c r="J21" s="14">
        <v>495557.76</v>
      </c>
    </row>
    <row r="22">
      <c r="A22" s="10" t="s">
        <v>382</v>
      </c>
      <c r="B22" s="11" t="s">
        <v>383</v>
      </c>
      <c r="C22" s="14">
        <v>2</v>
      </c>
      <c r="D22" s="14">
        <v>39606.88</v>
      </c>
      <c r="E22" s="14">
        <v>22528</v>
      </c>
      <c r="F22" s="14">
        <v>0</v>
      </c>
      <c r="G22" s="14">
        <v>17078.88</v>
      </c>
      <c r="H22" s="14"/>
      <c r="I22" s="14">
        <v>1</v>
      </c>
      <c r="J22" s="14">
        <v>950565.12</v>
      </c>
    </row>
    <row r="23">
      <c r="A23" s="10" t="s">
        <v>384</v>
      </c>
      <c r="B23" s="11" t="s">
        <v>385</v>
      </c>
      <c r="C23" s="14">
        <v>2</v>
      </c>
      <c r="D23" s="14">
        <v>34181.28</v>
      </c>
      <c r="E23" s="14">
        <v>22043</v>
      </c>
      <c r="F23" s="14">
        <v>0</v>
      </c>
      <c r="G23" s="14">
        <v>12138.28</v>
      </c>
      <c r="H23" s="14"/>
      <c r="I23" s="14">
        <v>1</v>
      </c>
      <c r="J23" s="14">
        <v>820350.72</v>
      </c>
    </row>
    <row r="24">
      <c r="A24" s="10" t="s">
        <v>386</v>
      </c>
      <c r="B24" s="11" t="s">
        <v>387</v>
      </c>
      <c r="C24" s="14">
        <v>1</v>
      </c>
      <c r="D24" s="14">
        <v>36115.64</v>
      </c>
      <c r="E24" s="14">
        <v>23424</v>
      </c>
      <c r="F24" s="14">
        <v>0</v>
      </c>
      <c r="G24" s="14">
        <v>12691.64</v>
      </c>
      <c r="H24" s="14"/>
      <c r="I24" s="14">
        <v>1</v>
      </c>
      <c r="J24" s="14">
        <v>433387.68</v>
      </c>
    </row>
    <row r="25">
      <c r="A25" s="10" t="s">
        <v>388</v>
      </c>
      <c r="B25" s="11" t="s">
        <v>389</v>
      </c>
      <c r="C25" s="14">
        <v>4</v>
      </c>
      <c r="D25" s="14">
        <v>32740.7</v>
      </c>
      <c r="E25" s="14">
        <v>23424</v>
      </c>
      <c r="F25" s="14">
        <v>2342.4</v>
      </c>
      <c r="G25" s="14">
        <v>6974.3</v>
      </c>
      <c r="H25" s="14"/>
      <c r="I25" s="14">
        <v>1</v>
      </c>
      <c r="J25" s="14">
        <v>1571553.6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361</v>
      </c>
      <c r="B37" s="11" t="s">
        <v>371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363</v>
      </c>
      <c r="B38" s="11" t="s">
        <v>373</v>
      </c>
      <c r="C38" s="14">
        <v>1</v>
      </c>
      <c r="D38" s="14">
        <v>5000</v>
      </c>
      <c r="E38" s="14">
        <v>0</v>
      </c>
      <c r="F38" s="14">
        <v>0</v>
      </c>
      <c r="G38" s="14">
        <v>5000</v>
      </c>
      <c r="H38" s="14"/>
      <c r="I38" s="14">
        <v>2</v>
      </c>
      <c r="J38" s="14">
        <v>10000</v>
      </c>
    </row>
    <row r="39">
      <c r="A39" s="10" t="s">
        <v>364</v>
      </c>
      <c r="B39" s="11" t="s">
        <v>374</v>
      </c>
      <c r="C39" s="14">
        <v>1</v>
      </c>
      <c r="D39" s="14">
        <v>9600</v>
      </c>
      <c r="E39" s="14">
        <v>1500</v>
      </c>
      <c r="F39" s="14">
        <v>0</v>
      </c>
      <c r="G39" s="14">
        <v>8100</v>
      </c>
      <c r="H39" s="14"/>
      <c r="I39" s="14">
        <v>1</v>
      </c>
      <c r="J39" s="14">
        <v>9600</v>
      </c>
    </row>
    <row r="40">
      <c r="A40" s="10" t="s">
        <v>365</v>
      </c>
      <c r="B40" s="11" t="s">
        <v>375</v>
      </c>
      <c r="C40" s="14">
        <v>3</v>
      </c>
      <c r="D40" s="14">
        <v>5000</v>
      </c>
      <c r="E40" s="14">
        <v>0</v>
      </c>
      <c r="F40" s="14">
        <v>0</v>
      </c>
      <c r="G40" s="14">
        <v>5000</v>
      </c>
      <c r="H40" s="14"/>
      <c r="I40" s="14">
        <v>2</v>
      </c>
      <c r="J40" s="14">
        <v>30000</v>
      </c>
    </row>
    <row r="41">
      <c r="A41" s="10" t="s">
        <v>366</v>
      </c>
      <c r="B41" s="11" t="s">
        <v>376</v>
      </c>
      <c r="C41" s="14">
        <v>1</v>
      </c>
      <c r="D41" s="14">
        <v>5200</v>
      </c>
      <c r="E41" s="14">
        <v>0</v>
      </c>
      <c r="F41" s="14">
        <v>0</v>
      </c>
      <c r="G41" s="14">
        <v>5200</v>
      </c>
      <c r="H41" s="14"/>
      <c r="I41" s="14">
        <v>2</v>
      </c>
      <c r="J41" s="14">
        <v>10400</v>
      </c>
    </row>
    <row r="42">
      <c r="A42" s="10" t="s">
        <v>367</v>
      </c>
      <c r="B42" s="11" t="s">
        <v>377</v>
      </c>
      <c r="C42" s="14">
        <v>6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60000</v>
      </c>
    </row>
    <row r="43">
      <c r="A43" s="10" t="s">
        <v>368</v>
      </c>
      <c r="B43" s="11" t="s">
        <v>378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369</v>
      </c>
      <c r="B44" s="11" t="s">
        <v>379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380</v>
      </c>
      <c r="B45" s="11" t="s">
        <v>381</v>
      </c>
      <c r="C45" s="14">
        <v>1</v>
      </c>
      <c r="D45" s="14">
        <v>5000</v>
      </c>
      <c r="E45" s="14">
        <v>0</v>
      </c>
      <c r="F45" s="14">
        <v>0</v>
      </c>
      <c r="G45" s="14">
        <v>5000</v>
      </c>
      <c r="H45" s="14"/>
      <c r="I45" s="14">
        <v>2</v>
      </c>
      <c r="J45" s="14">
        <v>10000</v>
      </c>
    </row>
    <row r="46">
      <c r="A46" s="10" t="s">
        <v>382</v>
      </c>
      <c r="B46" s="11" t="s">
        <v>383</v>
      </c>
      <c r="C46" s="14">
        <v>2</v>
      </c>
      <c r="D46" s="14">
        <v>10000</v>
      </c>
      <c r="E46" s="14">
        <v>0</v>
      </c>
      <c r="F46" s="14">
        <v>0</v>
      </c>
      <c r="G46" s="14">
        <v>10000</v>
      </c>
      <c r="H46" s="14"/>
      <c r="I46" s="14">
        <v>1</v>
      </c>
      <c r="J46" s="14">
        <v>20000</v>
      </c>
    </row>
    <row r="47">
      <c r="A47" s="10" t="s">
        <v>384</v>
      </c>
      <c r="B47" s="11" t="s">
        <v>385</v>
      </c>
      <c r="C47" s="14">
        <v>2</v>
      </c>
      <c r="D47" s="14">
        <v>5000</v>
      </c>
      <c r="E47" s="14">
        <v>0</v>
      </c>
      <c r="F47" s="14">
        <v>0</v>
      </c>
      <c r="G47" s="14">
        <v>5000</v>
      </c>
      <c r="H47" s="14"/>
      <c r="I47" s="14">
        <v>2</v>
      </c>
      <c r="J47" s="14">
        <v>20000</v>
      </c>
    </row>
    <row r="48">
      <c r="A48" s="10" t="s">
        <v>386</v>
      </c>
      <c r="B48" s="11" t="s">
        <v>387</v>
      </c>
      <c r="C48" s="14">
        <v>1</v>
      </c>
      <c r="D48" s="14">
        <v>5000</v>
      </c>
      <c r="E48" s="14">
        <v>0</v>
      </c>
      <c r="F48" s="14">
        <v>0</v>
      </c>
      <c r="G48" s="14">
        <v>5000</v>
      </c>
      <c r="H48" s="14"/>
      <c r="I48" s="14">
        <v>2</v>
      </c>
      <c r="J48" s="14">
        <v>10000</v>
      </c>
    </row>
    <row r="49">
      <c r="A49" s="10" t="s">
        <v>388</v>
      </c>
      <c r="B49" s="11" t="s">
        <v>389</v>
      </c>
      <c r="C49" s="14">
        <v>4</v>
      </c>
      <c r="D49" s="14">
        <v>5000</v>
      </c>
      <c r="E49" s="14">
        <v>0</v>
      </c>
      <c r="F49" s="14">
        <v>0</v>
      </c>
      <c r="G49" s="14">
        <v>5000</v>
      </c>
      <c r="H49" s="14"/>
      <c r="I49" s="14">
        <v>2</v>
      </c>
      <c r="J49" s="14">
        <v>40000</v>
      </c>
    </row>
    <row r="50" ht="25" customHeight="1">
      <c r="A50" s="15" t="s">
        <v>390</v>
      </c>
      <c r="B50" s="15"/>
      <c r="C50" s="16" t="s">
        <v>255</v>
      </c>
      <c r="D50" s="16">
        <f>SUBTOTAL(9,D37:D49)</f>
      </c>
      <c r="E50" s="16" t="s">
        <v>255</v>
      </c>
      <c r="F50" s="16" t="s">
        <v>255</v>
      </c>
      <c r="G50" s="16" t="s">
        <v>255</v>
      </c>
      <c r="H50" s="16" t="s">
        <v>255</v>
      </c>
      <c r="I50" s="16" t="s">
        <v>255</v>
      </c>
      <c r="J50" s="16">
        <f>SUBTOTAL(9,J37:J49)</f>
      </c>
    </row>
    <row r="51" ht="25" customHeight="1">
</row>
    <row r="52" ht="25" customHeight="1">
      <c r="A52" s="23" t="s">
        <v>346</v>
      </c>
      <c r="B52" s="23"/>
      <c r="C52" s="17" t="s">
        <v>116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347</v>
      </c>
      <c r="B53" s="23"/>
      <c r="C53" s="17" t="s">
        <v>348</v>
      </c>
      <c r="D53" s="17"/>
      <c r="E53" s="17"/>
      <c r="F53" s="17"/>
      <c r="G53" s="17"/>
      <c r="H53" s="17"/>
      <c r="I53" s="17"/>
      <c r="J53" s="17"/>
    </row>
    <row r="54" ht="25" customHeight="1">
      <c r="A54" s="23" t="s">
        <v>349</v>
      </c>
      <c r="B54" s="23"/>
      <c r="C54" s="17" t="s">
        <v>314</v>
      </c>
      <c r="D54" s="17"/>
      <c r="E54" s="17"/>
      <c r="F54" s="17"/>
      <c r="G54" s="17"/>
      <c r="H54" s="17"/>
      <c r="I54" s="17"/>
      <c r="J54" s="17"/>
    </row>
    <row r="55" ht="25" customHeight="1">
      <c r="A55" s="3" t="s">
        <v>350</v>
      </c>
      <c r="B55" s="3"/>
      <c r="C55" s="3"/>
      <c r="D55" s="3"/>
      <c r="E55" s="3"/>
      <c r="F55" s="3"/>
      <c r="G55" s="3"/>
      <c r="H55" s="3"/>
      <c r="I55" s="3"/>
      <c r="J55" s="3"/>
    </row>
    <row r="56" ht="25" customHeight="1">
</row>
    <row r="57" ht="50" customHeight="1">
      <c r="A57" s="10" t="s">
        <v>243</v>
      </c>
      <c r="B57" s="10" t="s">
        <v>351</v>
      </c>
      <c r="C57" s="10" t="s">
        <v>352</v>
      </c>
      <c r="D57" s="10" t="s">
        <v>353</v>
      </c>
      <c r="E57" s="10"/>
      <c r="F57" s="10"/>
      <c r="G57" s="10"/>
      <c r="H57" s="10" t="s">
        <v>354</v>
      </c>
      <c r="I57" s="10" t="s">
        <v>355</v>
      </c>
      <c r="J57" s="10" t="s">
        <v>356</v>
      </c>
    </row>
    <row r="58" ht="50" customHeight="1">
      <c r="A58" s="10"/>
      <c r="B58" s="10"/>
      <c r="C58" s="10"/>
      <c r="D58" s="10" t="s">
        <v>357</v>
      </c>
      <c r="E58" s="10" t="s">
        <v>93</v>
      </c>
      <c r="F58" s="10"/>
      <c r="G58" s="10"/>
      <c r="H58" s="10"/>
      <c r="I58" s="10"/>
      <c r="J58" s="10"/>
    </row>
    <row r="59" ht="50" customHeight="1">
      <c r="A59" s="10"/>
      <c r="B59" s="10"/>
      <c r="C59" s="10"/>
      <c r="D59" s="10"/>
      <c r="E59" s="10" t="s">
        <v>358</v>
      </c>
      <c r="F59" s="10" t="s">
        <v>359</v>
      </c>
      <c r="G59" s="10" t="s">
        <v>360</v>
      </c>
      <c r="H59" s="10"/>
      <c r="I59" s="10"/>
      <c r="J59" s="10"/>
    </row>
    <row r="60" ht="25" customHeight="1">
      <c r="A60" s="10" t="s">
        <v>252</v>
      </c>
      <c r="B60" s="10" t="s">
        <v>361</v>
      </c>
      <c r="C60" s="10" t="s">
        <v>362</v>
      </c>
      <c r="D60" s="10" t="s">
        <v>363</v>
      </c>
      <c r="E60" s="10" t="s">
        <v>364</v>
      </c>
      <c r="F60" s="10" t="s">
        <v>365</v>
      </c>
      <c r="G60" s="10" t="s">
        <v>366</v>
      </c>
      <c r="H60" s="10" t="s">
        <v>367</v>
      </c>
      <c r="I60" s="10" t="s">
        <v>368</v>
      </c>
      <c r="J60" s="10" t="s">
        <v>369</v>
      </c>
    </row>
    <row r="61">
      <c r="A61" s="10" t="s">
        <v>252</v>
      </c>
      <c r="B61" s="11" t="s">
        <v>370</v>
      </c>
      <c r="C61" s="14">
        <v>1</v>
      </c>
      <c r="D61" s="14">
        <v>115827.72</v>
      </c>
      <c r="E61" s="14">
        <v>75383</v>
      </c>
      <c r="F61" s="14">
        <v>0</v>
      </c>
      <c r="G61" s="14">
        <v>40444.72</v>
      </c>
      <c r="H61" s="14"/>
      <c r="I61" s="14">
        <v>1</v>
      </c>
      <c r="J61" s="14">
        <v>1389932.64</v>
      </c>
    </row>
    <row r="62">
      <c r="A62" s="10" t="s">
        <v>361</v>
      </c>
      <c r="B62" s="11" t="s">
        <v>371</v>
      </c>
      <c r="C62" s="14">
        <v>1</v>
      </c>
      <c r="D62" s="14">
        <v>117814.38</v>
      </c>
      <c r="E62" s="14">
        <v>67845</v>
      </c>
      <c r="F62" s="14">
        <v>0</v>
      </c>
      <c r="G62" s="14">
        <v>49969.38</v>
      </c>
      <c r="H62" s="14"/>
      <c r="I62" s="14">
        <v>1</v>
      </c>
      <c r="J62" s="14">
        <v>1413772.56</v>
      </c>
    </row>
    <row r="63">
      <c r="A63" s="10" t="s">
        <v>362</v>
      </c>
      <c r="B63" s="11" t="s">
        <v>372</v>
      </c>
      <c r="C63" s="14">
        <v>1</v>
      </c>
      <c r="D63" s="14">
        <v>104245.38</v>
      </c>
      <c r="E63" s="14">
        <v>67845</v>
      </c>
      <c r="F63" s="14">
        <v>0</v>
      </c>
      <c r="G63" s="14">
        <v>36400.38</v>
      </c>
      <c r="H63" s="14"/>
      <c r="I63" s="14">
        <v>1</v>
      </c>
      <c r="J63" s="14">
        <v>1250944.56</v>
      </c>
    </row>
    <row r="64">
      <c r="A64" s="10" t="s">
        <v>363</v>
      </c>
      <c r="B64" s="11" t="s">
        <v>373</v>
      </c>
      <c r="C64" s="14">
        <v>1</v>
      </c>
      <c r="D64" s="14">
        <v>111207.94</v>
      </c>
      <c r="E64" s="14">
        <v>46849</v>
      </c>
      <c r="F64" s="14">
        <v>0</v>
      </c>
      <c r="G64" s="14">
        <v>64358.94</v>
      </c>
      <c r="H64" s="14"/>
      <c r="I64" s="14">
        <v>1</v>
      </c>
      <c r="J64" s="14">
        <v>1334495.28</v>
      </c>
    </row>
    <row r="65">
      <c r="A65" s="10" t="s">
        <v>364</v>
      </c>
      <c r="B65" s="11" t="s">
        <v>374</v>
      </c>
      <c r="C65" s="14">
        <v>1</v>
      </c>
      <c r="D65" s="14">
        <v>106523.04</v>
      </c>
      <c r="E65" s="14">
        <v>46849</v>
      </c>
      <c r="F65" s="14">
        <v>0</v>
      </c>
      <c r="G65" s="14">
        <v>59674.04</v>
      </c>
      <c r="H65" s="14"/>
      <c r="I65" s="14">
        <v>1</v>
      </c>
      <c r="J65" s="14">
        <v>1278276.48</v>
      </c>
    </row>
    <row r="66">
      <c r="A66" s="10" t="s">
        <v>365</v>
      </c>
      <c r="B66" s="11" t="s">
        <v>375</v>
      </c>
      <c r="C66" s="14">
        <v>3</v>
      </c>
      <c r="D66" s="14">
        <v>95452.44306</v>
      </c>
      <c r="E66" s="14">
        <v>45633.33</v>
      </c>
      <c r="F66" s="14">
        <v>0</v>
      </c>
      <c r="G66" s="14">
        <v>49819.11306</v>
      </c>
      <c r="H66" s="14"/>
      <c r="I66" s="14">
        <v>1</v>
      </c>
      <c r="J66" s="14">
        <v>3436287.95</v>
      </c>
    </row>
    <row r="67">
      <c r="A67" s="10" t="s">
        <v>366</v>
      </c>
      <c r="B67" s="11" t="s">
        <v>376</v>
      </c>
      <c r="C67" s="14">
        <v>1</v>
      </c>
      <c r="D67" s="14">
        <v>58945.4783</v>
      </c>
      <c r="E67" s="14">
        <v>31416</v>
      </c>
      <c r="F67" s="14">
        <v>0</v>
      </c>
      <c r="G67" s="14">
        <v>27529.4783</v>
      </c>
      <c r="H67" s="14"/>
      <c r="I67" s="14">
        <v>1</v>
      </c>
      <c r="J67" s="14">
        <v>707345.74</v>
      </c>
    </row>
    <row r="68">
      <c r="A68" s="10" t="s">
        <v>367</v>
      </c>
      <c r="B68" s="11" t="s">
        <v>377</v>
      </c>
      <c r="C68" s="14">
        <v>6</v>
      </c>
      <c r="D68" s="14">
        <v>45306.26</v>
      </c>
      <c r="E68" s="14">
        <v>26593</v>
      </c>
      <c r="F68" s="14">
        <v>0</v>
      </c>
      <c r="G68" s="14">
        <v>18713.26</v>
      </c>
      <c r="H68" s="14"/>
      <c r="I68" s="14">
        <v>1</v>
      </c>
      <c r="J68" s="14">
        <v>3262050.72</v>
      </c>
    </row>
    <row r="69">
      <c r="A69" s="10" t="s">
        <v>368</v>
      </c>
      <c r="B69" s="11" t="s">
        <v>378</v>
      </c>
      <c r="C69" s="14">
        <v>1</v>
      </c>
      <c r="D69" s="14">
        <v>98828.34</v>
      </c>
      <c r="E69" s="14">
        <v>46298</v>
      </c>
      <c r="F69" s="14">
        <v>0</v>
      </c>
      <c r="G69" s="14">
        <v>52530.34</v>
      </c>
      <c r="H69" s="14"/>
      <c r="I69" s="14">
        <v>1</v>
      </c>
      <c r="J69" s="14">
        <v>1185940.08</v>
      </c>
    </row>
    <row r="70">
      <c r="A70" s="10" t="s">
        <v>369</v>
      </c>
      <c r="B70" s="11" t="s">
        <v>379</v>
      </c>
      <c r="C70" s="14">
        <v>1</v>
      </c>
      <c r="D70" s="14">
        <v>103458.14</v>
      </c>
      <c r="E70" s="14">
        <v>46298</v>
      </c>
      <c r="F70" s="14">
        <v>0</v>
      </c>
      <c r="G70" s="14">
        <v>57160.14</v>
      </c>
      <c r="H70" s="14"/>
      <c r="I70" s="14">
        <v>1</v>
      </c>
      <c r="J70" s="14">
        <v>1241497.68</v>
      </c>
    </row>
    <row r="71">
      <c r="A71" s="10" t="s">
        <v>380</v>
      </c>
      <c r="B71" s="11" t="s">
        <v>381</v>
      </c>
      <c r="C71" s="14">
        <v>1</v>
      </c>
      <c r="D71" s="14">
        <v>41296.48</v>
      </c>
      <c r="E71" s="14">
        <v>22528</v>
      </c>
      <c r="F71" s="14">
        <v>0</v>
      </c>
      <c r="G71" s="14">
        <v>18768.48</v>
      </c>
      <c r="H71" s="14"/>
      <c r="I71" s="14">
        <v>1</v>
      </c>
      <c r="J71" s="14">
        <v>495557.76</v>
      </c>
    </row>
    <row r="72">
      <c r="A72" s="10" t="s">
        <v>382</v>
      </c>
      <c r="B72" s="11" t="s">
        <v>383</v>
      </c>
      <c r="C72" s="14">
        <v>2</v>
      </c>
      <c r="D72" s="14">
        <v>39606.88</v>
      </c>
      <c r="E72" s="14">
        <v>22528</v>
      </c>
      <c r="F72" s="14">
        <v>0</v>
      </c>
      <c r="G72" s="14">
        <v>17078.88</v>
      </c>
      <c r="H72" s="14"/>
      <c r="I72" s="14">
        <v>1</v>
      </c>
      <c r="J72" s="14">
        <v>950565.12</v>
      </c>
    </row>
    <row r="73">
      <c r="A73" s="10" t="s">
        <v>384</v>
      </c>
      <c r="B73" s="11" t="s">
        <v>385</v>
      </c>
      <c r="C73" s="14">
        <v>2</v>
      </c>
      <c r="D73" s="14">
        <v>34181.28</v>
      </c>
      <c r="E73" s="14">
        <v>22043</v>
      </c>
      <c r="F73" s="14">
        <v>0</v>
      </c>
      <c r="G73" s="14">
        <v>12138.28</v>
      </c>
      <c r="H73" s="14"/>
      <c r="I73" s="14">
        <v>1</v>
      </c>
      <c r="J73" s="14">
        <v>820350.72</v>
      </c>
    </row>
    <row r="74">
      <c r="A74" s="10" t="s">
        <v>386</v>
      </c>
      <c r="B74" s="11" t="s">
        <v>387</v>
      </c>
      <c r="C74" s="14">
        <v>1</v>
      </c>
      <c r="D74" s="14">
        <v>36115.64</v>
      </c>
      <c r="E74" s="14">
        <v>23424</v>
      </c>
      <c r="F74" s="14">
        <v>0</v>
      </c>
      <c r="G74" s="14">
        <v>12691.64</v>
      </c>
      <c r="H74" s="14"/>
      <c r="I74" s="14">
        <v>1</v>
      </c>
      <c r="J74" s="14">
        <v>433387.68</v>
      </c>
    </row>
    <row r="75">
      <c r="A75" s="10" t="s">
        <v>388</v>
      </c>
      <c r="B75" s="11" t="s">
        <v>389</v>
      </c>
      <c r="C75" s="14">
        <v>4</v>
      </c>
      <c r="D75" s="14">
        <v>32740.7</v>
      </c>
      <c r="E75" s="14">
        <v>23424</v>
      </c>
      <c r="F75" s="14">
        <v>2342.4</v>
      </c>
      <c r="G75" s="14">
        <v>6974.3</v>
      </c>
      <c r="H75" s="14"/>
      <c r="I75" s="14">
        <v>1</v>
      </c>
      <c r="J75" s="14">
        <v>1571553.6</v>
      </c>
    </row>
    <row r="76" ht="25" customHeight="1">
      <c r="A76" s="15" t="s">
        <v>390</v>
      </c>
      <c r="B76" s="15"/>
      <c r="C76" s="16" t="s">
        <v>255</v>
      </c>
      <c r="D76" s="16">
        <f>SUBTOTAL(9,D61:D75)</f>
      </c>
      <c r="E76" s="16" t="s">
        <v>255</v>
      </c>
      <c r="F76" s="16" t="s">
        <v>255</v>
      </c>
      <c r="G76" s="16" t="s">
        <v>255</v>
      </c>
      <c r="H76" s="16" t="s">
        <v>255</v>
      </c>
      <c r="I76" s="16" t="s">
        <v>255</v>
      </c>
      <c r="J76" s="16">
        <f>SUBTOTAL(9,J61:J75)</f>
      </c>
    </row>
    <row r="77" ht="25" customHeight="1">
</row>
    <row r="78" ht="25" customHeight="1">
      <c r="A78" s="23" t="s">
        <v>346</v>
      </c>
      <c r="B78" s="23"/>
      <c r="C78" s="17" t="s">
        <v>116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347</v>
      </c>
      <c r="B79" s="23"/>
      <c r="C79" s="17" t="s">
        <v>391</v>
      </c>
      <c r="D79" s="17"/>
      <c r="E79" s="17"/>
      <c r="F79" s="17"/>
      <c r="G79" s="17"/>
      <c r="H79" s="17"/>
      <c r="I79" s="17"/>
      <c r="J79" s="17"/>
    </row>
    <row r="80" ht="25" customHeight="1">
      <c r="A80" s="23" t="s">
        <v>349</v>
      </c>
      <c r="B80" s="23"/>
      <c r="C80" s="17" t="s">
        <v>314</v>
      </c>
      <c r="D80" s="17"/>
      <c r="E80" s="17"/>
      <c r="F80" s="17"/>
      <c r="G80" s="17"/>
      <c r="H80" s="17"/>
      <c r="I80" s="17"/>
      <c r="J80" s="17"/>
    </row>
    <row r="81" ht="25" customHeight="1">
      <c r="A81" s="3" t="s">
        <v>350</v>
      </c>
      <c r="B81" s="3"/>
      <c r="C81" s="3"/>
      <c r="D81" s="3"/>
      <c r="E81" s="3"/>
      <c r="F81" s="3"/>
      <c r="G81" s="3"/>
      <c r="H81" s="3"/>
      <c r="I81" s="3"/>
      <c r="J81" s="3"/>
    </row>
    <row r="82" ht="25" customHeight="1">
</row>
    <row r="83" ht="50" customHeight="1">
      <c r="A83" s="10" t="s">
        <v>243</v>
      </c>
      <c r="B83" s="10" t="s">
        <v>351</v>
      </c>
      <c r="C83" s="10" t="s">
        <v>352</v>
      </c>
      <c r="D83" s="10" t="s">
        <v>353</v>
      </c>
      <c r="E83" s="10"/>
      <c r="F83" s="10"/>
      <c r="G83" s="10"/>
      <c r="H83" s="10" t="s">
        <v>354</v>
      </c>
      <c r="I83" s="10" t="s">
        <v>355</v>
      </c>
      <c r="J83" s="10" t="s">
        <v>356</v>
      </c>
    </row>
    <row r="84" ht="50" customHeight="1">
      <c r="A84" s="10"/>
      <c r="B84" s="10"/>
      <c r="C84" s="10"/>
      <c r="D84" s="10" t="s">
        <v>357</v>
      </c>
      <c r="E84" s="10" t="s">
        <v>93</v>
      </c>
      <c r="F84" s="10"/>
      <c r="G84" s="10"/>
      <c r="H84" s="10"/>
      <c r="I84" s="10"/>
      <c r="J84" s="10"/>
    </row>
    <row r="85" ht="50" customHeight="1">
      <c r="A85" s="10"/>
      <c r="B85" s="10"/>
      <c r="C85" s="10"/>
      <c r="D85" s="10"/>
      <c r="E85" s="10" t="s">
        <v>358</v>
      </c>
      <c r="F85" s="10" t="s">
        <v>359</v>
      </c>
      <c r="G85" s="10" t="s">
        <v>360</v>
      </c>
      <c r="H85" s="10"/>
      <c r="I85" s="10"/>
      <c r="J85" s="10"/>
    </row>
    <row r="86" ht="25" customHeight="1">
      <c r="A86" s="10" t="s">
        <v>252</v>
      </c>
      <c r="B86" s="10" t="s">
        <v>361</v>
      </c>
      <c r="C86" s="10" t="s">
        <v>362</v>
      </c>
      <c r="D86" s="10" t="s">
        <v>363</v>
      </c>
      <c r="E86" s="10" t="s">
        <v>364</v>
      </c>
      <c r="F86" s="10" t="s">
        <v>365</v>
      </c>
      <c r="G86" s="10" t="s">
        <v>366</v>
      </c>
      <c r="H86" s="10" t="s">
        <v>367</v>
      </c>
      <c r="I86" s="10" t="s">
        <v>368</v>
      </c>
      <c r="J86" s="10" t="s">
        <v>369</v>
      </c>
    </row>
    <row r="87">
      <c r="A87" s="10" t="s">
        <v>361</v>
      </c>
      <c r="B87" s="11" t="s">
        <v>371</v>
      </c>
      <c r="C87" s="14">
        <v>1</v>
      </c>
      <c r="D87" s="14">
        <v>5000</v>
      </c>
      <c r="E87" s="14">
        <v>0</v>
      </c>
      <c r="F87" s="14">
        <v>0</v>
      </c>
      <c r="G87" s="14">
        <v>5000</v>
      </c>
      <c r="H87" s="14"/>
      <c r="I87" s="14">
        <v>2</v>
      </c>
      <c r="J87" s="14">
        <v>10000</v>
      </c>
    </row>
    <row r="88">
      <c r="A88" s="10" t="s">
        <v>363</v>
      </c>
      <c r="B88" s="11" t="s">
        <v>373</v>
      </c>
      <c r="C88" s="14">
        <v>1</v>
      </c>
      <c r="D88" s="14">
        <v>5000</v>
      </c>
      <c r="E88" s="14">
        <v>0</v>
      </c>
      <c r="F88" s="14">
        <v>0</v>
      </c>
      <c r="G88" s="14">
        <v>5000</v>
      </c>
      <c r="H88" s="14"/>
      <c r="I88" s="14">
        <v>2</v>
      </c>
      <c r="J88" s="14">
        <v>10000</v>
      </c>
    </row>
    <row r="89">
      <c r="A89" s="10" t="s">
        <v>364</v>
      </c>
      <c r="B89" s="11" t="s">
        <v>374</v>
      </c>
      <c r="C89" s="14">
        <v>1</v>
      </c>
      <c r="D89" s="14">
        <v>9600</v>
      </c>
      <c r="E89" s="14">
        <v>1500</v>
      </c>
      <c r="F89" s="14">
        <v>0</v>
      </c>
      <c r="G89" s="14">
        <v>8100</v>
      </c>
      <c r="H89" s="14"/>
      <c r="I89" s="14">
        <v>1</v>
      </c>
      <c r="J89" s="14">
        <v>9600</v>
      </c>
    </row>
    <row r="90">
      <c r="A90" s="10" t="s">
        <v>365</v>
      </c>
      <c r="B90" s="11" t="s">
        <v>375</v>
      </c>
      <c r="C90" s="14">
        <v>3</v>
      </c>
      <c r="D90" s="14">
        <v>5000</v>
      </c>
      <c r="E90" s="14">
        <v>0</v>
      </c>
      <c r="F90" s="14">
        <v>0</v>
      </c>
      <c r="G90" s="14">
        <v>5000</v>
      </c>
      <c r="H90" s="14"/>
      <c r="I90" s="14">
        <v>2</v>
      </c>
      <c r="J90" s="14">
        <v>30000</v>
      </c>
    </row>
    <row r="91">
      <c r="A91" s="10" t="s">
        <v>366</v>
      </c>
      <c r="B91" s="11" t="s">
        <v>376</v>
      </c>
      <c r="C91" s="14">
        <v>1</v>
      </c>
      <c r="D91" s="14">
        <v>5200</v>
      </c>
      <c r="E91" s="14">
        <v>0</v>
      </c>
      <c r="F91" s="14">
        <v>0</v>
      </c>
      <c r="G91" s="14">
        <v>5200</v>
      </c>
      <c r="H91" s="14"/>
      <c r="I91" s="14">
        <v>2</v>
      </c>
      <c r="J91" s="14">
        <v>10400</v>
      </c>
    </row>
    <row r="92">
      <c r="A92" s="10" t="s">
        <v>367</v>
      </c>
      <c r="B92" s="11" t="s">
        <v>377</v>
      </c>
      <c r="C92" s="14">
        <v>6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60000</v>
      </c>
    </row>
    <row r="93">
      <c r="A93" s="10" t="s">
        <v>368</v>
      </c>
      <c r="B93" s="11" t="s">
        <v>378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369</v>
      </c>
      <c r="B94" s="11" t="s">
        <v>379</v>
      </c>
      <c r="C94" s="14">
        <v>1</v>
      </c>
      <c r="D94" s="14">
        <v>5000</v>
      </c>
      <c r="E94" s="14">
        <v>0</v>
      </c>
      <c r="F94" s="14">
        <v>0</v>
      </c>
      <c r="G94" s="14">
        <v>5000</v>
      </c>
      <c r="H94" s="14"/>
      <c r="I94" s="14">
        <v>2</v>
      </c>
      <c r="J94" s="14">
        <v>10000</v>
      </c>
    </row>
    <row r="95">
      <c r="A95" s="10" t="s">
        <v>380</v>
      </c>
      <c r="B95" s="11" t="s">
        <v>381</v>
      </c>
      <c r="C95" s="14">
        <v>1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10000</v>
      </c>
    </row>
    <row r="96">
      <c r="A96" s="10" t="s">
        <v>382</v>
      </c>
      <c r="B96" s="11" t="s">
        <v>383</v>
      </c>
      <c r="C96" s="14">
        <v>2</v>
      </c>
      <c r="D96" s="14">
        <v>10000</v>
      </c>
      <c r="E96" s="14">
        <v>0</v>
      </c>
      <c r="F96" s="14">
        <v>0</v>
      </c>
      <c r="G96" s="14">
        <v>10000</v>
      </c>
      <c r="H96" s="14"/>
      <c r="I96" s="14">
        <v>1</v>
      </c>
      <c r="J96" s="14">
        <v>20000</v>
      </c>
    </row>
    <row r="97">
      <c r="A97" s="10" t="s">
        <v>384</v>
      </c>
      <c r="B97" s="11" t="s">
        <v>385</v>
      </c>
      <c r="C97" s="14">
        <v>2</v>
      </c>
      <c r="D97" s="14">
        <v>5000</v>
      </c>
      <c r="E97" s="14">
        <v>0</v>
      </c>
      <c r="F97" s="14">
        <v>0</v>
      </c>
      <c r="G97" s="14">
        <v>5000</v>
      </c>
      <c r="H97" s="14"/>
      <c r="I97" s="14">
        <v>2</v>
      </c>
      <c r="J97" s="14">
        <v>20000</v>
      </c>
    </row>
    <row r="98">
      <c r="A98" s="10" t="s">
        <v>386</v>
      </c>
      <c r="B98" s="11" t="s">
        <v>387</v>
      </c>
      <c r="C98" s="14">
        <v>1</v>
      </c>
      <c r="D98" s="14">
        <v>5000</v>
      </c>
      <c r="E98" s="14">
        <v>0</v>
      </c>
      <c r="F98" s="14">
        <v>0</v>
      </c>
      <c r="G98" s="14">
        <v>5000</v>
      </c>
      <c r="H98" s="14"/>
      <c r="I98" s="14">
        <v>2</v>
      </c>
      <c r="J98" s="14">
        <v>10000</v>
      </c>
    </row>
    <row r="99">
      <c r="A99" s="10" t="s">
        <v>388</v>
      </c>
      <c r="B99" s="11" t="s">
        <v>389</v>
      </c>
      <c r="C99" s="14">
        <v>4</v>
      </c>
      <c r="D99" s="14">
        <v>5000</v>
      </c>
      <c r="E99" s="14">
        <v>0</v>
      </c>
      <c r="F99" s="14">
        <v>0</v>
      </c>
      <c r="G99" s="14">
        <v>5000</v>
      </c>
      <c r="H99" s="14"/>
      <c r="I99" s="14">
        <v>2</v>
      </c>
      <c r="J99" s="14">
        <v>40000</v>
      </c>
    </row>
    <row r="100" ht="25" customHeight="1">
      <c r="A100" s="15" t="s">
        <v>390</v>
      </c>
      <c r="B100" s="15"/>
      <c r="C100" s="16" t="s">
        <v>255</v>
      </c>
      <c r="D100" s="16">
        <f>SUBTOTAL(9,D87:D99)</f>
      </c>
      <c r="E100" s="16" t="s">
        <v>255</v>
      </c>
      <c r="F100" s="16" t="s">
        <v>255</v>
      </c>
      <c r="G100" s="16" t="s">
        <v>255</v>
      </c>
      <c r="H100" s="16" t="s">
        <v>255</v>
      </c>
      <c r="I100" s="16" t="s">
        <v>255</v>
      </c>
      <c r="J100" s="16">
        <f>SUBTOTAL(9,J87:J99)</f>
      </c>
    </row>
    <row r="101" ht="25" customHeight="1">
</row>
    <row r="102" ht="25" customHeight="1">
      <c r="A102" s="23" t="s">
        <v>346</v>
      </c>
      <c r="B102" s="23"/>
      <c r="C102" s="17" t="s">
        <v>116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23" t="s">
        <v>347</v>
      </c>
      <c r="B103" s="23"/>
      <c r="C103" s="17" t="s">
        <v>348</v>
      </c>
      <c r="D103" s="17"/>
      <c r="E103" s="17"/>
      <c r="F103" s="17"/>
      <c r="G103" s="17"/>
      <c r="H103" s="17"/>
      <c r="I103" s="17"/>
      <c r="J103" s="17"/>
    </row>
    <row r="104" ht="25" customHeight="1">
      <c r="A104" s="23" t="s">
        <v>349</v>
      </c>
      <c r="B104" s="23"/>
      <c r="C104" s="17" t="s">
        <v>317</v>
      </c>
      <c r="D104" s="17"/>
      <c r="E104" s="17"/>
      <c r="F104" s="17"/>
      <c r="G104" s="17"/>
      <c r="H104" s="17"/>
      <c r="I104" s="17"/>
      <c r="J104" s="17"/>
    </row>
    <row r="105" ht="25" customHeight="1">
      <c r="A105" s="3" t="s">
        <v>350</v>
      </c>
      <c r="B105" s="3"/>
      <c r="C105" s="3"/>
      <c r="D105" s="3"/>
      <c r="E105" s="3"/>
      <c r="F105" s="3"/>
      <c r="G105" s="3"/>
      <c r="H105" s="3"/>
      <c r="I105" s="3"/>
      <c r="J105" s="3"/>
    </row>
    <row r="106" ht="25" customHeight="1">
</row>
    <row r="107" ht="50" customHeight="1">
      <c r="A107" s="10" t="s">
        <v>243</v>
      </c>
      <c r="B107" s="10" t="s">
        <v>351</v>
      </c>
      <c r="C107" s="10" t="s">
        <v>352</v>
      </c>
      <c r="D107" s="10" t="s">
        <v>353</v>
      </c>
      <c r="E107" s="10"/>
      <c r="F107" s="10"/>
      <c r="G107" s="10"/>
      <c r="H107" s="10" t="s">
        <v>354</v>
      </c>
      <c r="I107" s="10" t="s">
        <v>355</v>
      </c>
      <c r="J107" s="10" t="s">
        <v>356</v>
      </c>
    </row>
    <row r="108" ht="50" customHeight="1">
      <c r="A108" s="10"/>
      <c r="B108" s="10"/>
      <c r="C108" s="10"/>
      <c r="D108" s="10" t="s">
        <v>357</v>
      </c>
      <c r="E108" s="10" t="s">
        <v>93</v>
      </c>
      <c r="F108" s="10"/>
      <c r="G108" s="10"/>
      <c r="H108" s="10"/>
      <c r="I108" s="10"/>
      <c r="J108" s="10"/>
    </row>
    <row r="109" ht="50" customHeight="1">
      <c r="A109" s="10"/>
      <c r="B109" s="10"/>
      <c r="C109" s="10"/>
      <c r="D109" s="10"/>
      <c r="E109" s="10" t="s">
        <v>358</v>
      </c>
      <c r="F109" s="10" t="s">
        <v>359</v>
      </c>
      <c r="G109" s="10" t="s">
        <v>360</v>
      </c>
      <c r="H109" s="10"/>
      <c r="I109" s="10"/>
      <c r="J109" s="10"/>
    </row>
    <row r="110" ht="25" customHeight="1">
      <c r="A110" s="10" t="s">
        <v>252</v>
      </c>
      <c r="B110" s="10" t="s">
        <v>361</v>
      </c>
      <c r="C110" s="10" t="s">
        <v>362</v>
      </c>
      <c r="D110" s="10" t="s">
        <v>363</v>
      </c>
      <c r="E110" s="10" t="s">
        <v>364</v>
      </c>
      <c r="F110" s="10" t="s">
        <v>365</v>
      </c>
      <c r="G110" s="10" t="s">
        <v>366</v>
      </c>
      <c r="H110" s="10" t="s">
        <v>367</v>
      </c>
      <c r="I110" s="10" t="s">
        <v>368</v>
      </c>
      <c r="J110" s="10" t="s">
        <v>369</v>
      </c>
    </row>
    <row r="111">
      <c r="A111" s="10" t="s">
        <v>252</v>
      </c>
      <c r="B111" s="11" t="s">
        <v>370</v>
      </c>
      <c r="C111" s="14">
        <v>1</v>
      </c>
      <c r="D111" s="14">
        <v>115827.72</v>
      </c>
      <c r="E111" s="14">
        <v>75383</v>
      </c>
      <c r="F111" s="14">
        <v>0</v>
      </c>
      <c r="G111" s="14">
        <v>40444.72</v>
      </c>
      <c r="H111" s="14"/>
      <c r="I111" s="14">
        <v>1</v>
      </c>
      <c r="J111" s="14">
        <v>1389932.64</v>
      </c>
    </row>
    <row r="112">
      <c r="A112" s="10" t="s">
        <v>361</v>
      </c>
      <c r="B112" s="11" t="s">
        <v>371</v>
      </c>
      <c r="C112" s="14">
        <v>1</v>
      </c>
      <c r="D112" s="14">
        <v>117814.38</v>
      </c>
      <c r="E112" s="14">
        <v>67845</v>
      </c>
      <c r="F112" s="14">
        <v>0</v>
      </c>
      <c r="G112" s="14">
        <v>49969.38</v>
      </c>
      <c r="H112" s="14"/>
      <c r="I112" s="14">
        <v>1</v>
      </c>
      <c r="J112" s="14">
        <v>1413772.56</v>
      </c>
    </row>
    <row r="113">
      <c r="A113" s="10" t="s">
        <v>362</v>
      </c>
      <c r="B113" s="11" t="s">
        <v>372</v>
      </c>
      <c r="C113" s="14">
        <v>1</v>
      </c>
      <c r="D113" s="14">
        <v>104245.38</v>
      </c>
      <c r="E113" s="14">
        <v>67845</v>
      </c>
      <c r="F113" s="14">
        <v>0</v>
      </c>
      <c r="G113" s="14">
        <v>36400.38</v>
      </c>
      <c r="H113" s="14"/>
      <c r="I113" s="14">
        <v>1</v>
      </c>
      <c r="J113" s="14">
        <v>1250944.56</v>
      </c>
    </row>
    <row r="114">
      <c r="A114" s="10" t="s">
        <v>363</v>
      </c>
      <c r="B114" s="11" t="s">
        <v>373</v>
      </c>
      <c r="C114" s="14">
        <v>1</v>
      </c>
      <c r="D114" s="14">
        <v>111207.94</v>
      </c>
      <c r="E114" s="14">
        <v>46849</v>
      </c>
      <c r="F114" s="14">
        <v>0</v>
      </c>
      <c r="G114" s="14">
        <v>64358.94</v>
      </c>
      <c r="H114" s="14"/>
      <c r="I114" s="14">
        <v>1</v>
      </c>
      <c r="J114" s="14">
        <v>1334495.28</v>
      </c>
    </row>
    <row r="115">
      <c r="A115" s="10" t="s">
        <v>364</v>
      </c>
      <c r="B115" s="11" t="s">
        <v>374</v>
      </c>
      <c r="C115" s="14">
        <v>1</v>
      </c>
      <c r="D115" s="14">
        <v>106523.04</v>
      </c>
      <c r="E115" s="14">
        <v>46849</v>
      </c>
      <c r="F115" s="14">
        <v>0</v>
      </c>
      <c r="G115" s="14">
        <v>59674.04</v>
      </c>
      <c r="H115" s="14"/>
      <c r="I115" s="14">
        <v>1</v>
      </c>
      <c r="J115" s="14">
        <v>1278276.48</v>
      </c>
    </row>
    <row r="116">
      <c r="A116" s="10" t="s">
        <v>365</v>
      </c>
      <c r="B116" s="11" t="s">
        <v>375</v>
      </c>
      <c r="C116" s="14">
        <v>3</v>
      </c>
      <c r="D116" s="14">
        <v>95452.44306</v>
      </c>
      <c r="E116" s="14">
        <v>45633.33</v>
      </c>
      <c r="F116" s="14">
        <v>0</v>
      </c>
      <c r="G116" s="14">
        <v>49819.11306</v>
      </c>
      <c r="H116" s="14"/>
      <c r="I116" s="14">
        <v>1</v>
      </c>
      <c r="J116" s="14">
        <v>3436287.95</v>
      </c>
    </row>
    <row r="117">
      <c r="A117" s="10" t="s">
        <v>366</v>
      </c>
      <c r="B117" s="11" t="s">
        <v>376</v>
      </c>
      <c r="C117" s="14">
        <v>1</v>
      </c>
      <c r="D117" s="14">
        <v>58945.4783</v>
      </c>
      <c r="E117" s="14">
        <v>31416</v>
      </c>
      <c r="F117" s="14">
        <v>0</v>
      </c>
      <c r="G117" s="14">
        <v>27529.4783</v>
      </c>
      <c r="H117" s="14"/>
      <c r="I117" s="14">
        <v>1</v>
      </c>
      <c r="J117" s="14">
        <v>707345.74</v>
      </c>
    </row>
    <row r="118">
      <c r="A118" s="10" t="s">
        <v>367</v>
      </c>
      <c r="B118" s="11" t="s">
        <v>377</v>
      </c>
      <c r="C118" s="14">
        <v>6</v>
      </c>
      <c r="D118" s="14">
        <v>45306.26</v>
      </c>
      <c r="E118" s="14">
        <v>26593</v>
      </c>
      <c r="F118" s="14">
        <v>0</v>
      </c>
      <c r="G118" s="14">
        <v>18713.26</v>
      </c>
      <c r="H118" s="14"/>
      <c r="I118" s="14">
        <v>1</v>
      </c>
      <c r="J118" s="14">
        <v>3262050.72</v>
      </c>
    </row>
    <row r="119">
      <c r="A119" s="10" t="s">
        <v>368</v>
      </c>
      <c r="B119" s="11" t="s">
        <v>378</v>
      </c>
      <c r="C119" s="14">
        <v>1</v>
      </c>
      <c r="D119" s="14">
        <v>98828.34</v>
      </c>
      <c r="E119" s="14">
        <v>46298</v>
      </c>
      <c r="F119" s="14">
        <v>0</v>
      </c>
      <c r="G119" s="14">
        <v>52530.34</v>
      </c>
      <c r="H119" s="14"/>
      <c r="I119" s="14">
        <v>1</v>
      </c>
      <c r="J119" s="14">
        <v>1185940.08</v>
      </c>
    </row>
    <row r="120">
      <c r="A120" s="10" t="s">
        <v>369</v>
      </c>
      <c r="B120" s="11" t="s">
        <v>379</v>
      </c>
      <c r="C120" s="14">
        <v>1</v>
      </c>
      <c r="D120" s="14">
        <v>103458.14</v>
      </c>
      <c r="E120" s="14">
        <v>46298</v>
      </c>
      <c r="F120" s="14">
        <v>0</v>
      </c>
      <c r="G120" s="14">
        <v>57160.14</v>
      </c>
      <c r="H120" s="14"/>
      <c r="I120" s="14">
        <v>1</v>
      </c>
      <c r="J120" s="14">
        <v>1241497.68</v>
      </c>
    </row>
    <row r="121">
      <c r="A121" s="10" t="s">
        <v>380</v>
      </c>
      <c r="B121" s="11" t="s">
        <v>381</v>
      </c>
      <c r="C121" s="14">
        <v>1</v>
      </c>
      <c r="D121" s="14">
        <v>41296.48</v>
      </c>
      <c r="E121" s="14">
        <v>22528</v>
      </c>
      <c r="F121" s="14">
        <v>0</v>
      </c>
      <c r="G121" s="14">
        <v>18768.48</v>
      </c>
      <c r="H121" s="14"/>
      <c r="I121" s="14">
        <v>1</v>
      </c>
      <c r="J121" s="14">
        <v>495557.76</v>
      </c>
    </row>
    <row r="122">
      <c r="A122" s="10" t="s">
        <v>382</v>
      </c>
      <c r="B122" s="11" t="s">
        <v>383</v>
      </c>
      <c r="C122" s="14">
        <v>2</v>
      </c>
      <c r="D122" s="14">
        <v>39606.88</v>
      </c>
      <c r="E122" s="14">
        <v>22528</v>
      </c>
      <c r="F122" s="14">
        <v>0</v>
      </c>
      <c r="G122" s="14">
        <v>17078.88</v>
      </c>
      <c r="H122" s="14"/>
      <c r="I122" s="14">
        <v>1</v>
      </c>
      <c r="J122" s="14">
        <v>950565.12</v>
      </c>
    </row>
    <row r="123">
      <c r="A123" s="10" t="s">
        <v>384</v>
      </c>
      <c r="B123" s="11" t="s">
        <v>385</v>
      </c>
      <c r="C123" s="14">
        <v>2</v>
      </c>
      <c r="D123" s="14">
        <v>34181.28</v>
      </c>
      <c r="E123" s="14">
        <v>22043</v>
      </c>
      <c r="F123" s="14">
        <v>0</v>
      </c>
      <c r="G123" s="14">
        <v>12138.28</v>
      </c>
      <c r="H123" s="14"/>
      <c r="I123" s="14">
        <v>1</v>
      </c>
      <c r="J123" s="14">
        <v>820350.72</v>
      </c>
    </row>
    <row r="124">
      <c r="A124" s="10" t="s">
        <v>386</v>
      </c>
      <c r="B124" s="11" t="s">
        <v>387</v>
      </c>
      <c r="C124" s="14">
        <v>1</v>
      </c>
      <c r="D124" s="14">
        <v>36115.64</v>
      </c>
      <c r="E124" s="14">
        <v>23424</v>
      </c>
      <c r="F124" s="14">
        <v>0</v>
      </c>
      <c r="G124" s="14">
        <v>12691.64</v>
      </c>
      <c r="H124" s="14"/>
      <c r="I124" s="14">
        <v>1</v>
      </c>
      <c r="J124" s="14">
        <v>433387.68</v>
      </c>
    </row>
    <row r="125">
      <c r="A125" s="10" t="s">
        <v>388</v>
      </c>
      <c r="B125" s="11" t="s">
        <v>389</v>
      </c>
      <c r="C125" s="14">
        <v>4</v>
      </c>
      <c r="D125" s="14">
        <v>32740.7</v>
      </c>
      <c r="E125" s="14">
        <v>23424</v>
      </c>
      <c r="F125" s="14">
        <v>2342.4</v>
      </c>
      <c r="G125" s="14">
        <v>6974.3</v>
      </c>
      <c r="H125" s="14"/>
      <c r="I125" s="14">
        <v>1</v>
      </c>
      <c r="J125" s="14">
        <v>1571553.6</v>
      </c>
    </row>
    <row r="126" ht="25" customHeight="1">
      <c r="A126" s="15" t="s">
        <v>390</v>
      </c>
      <c r="B126" s="15"/>
      <c r="C126" s="16" t="s">
        <v>255</v>
      </c>
      <c r="D126" s="16">
        <f>SUBTOTAL(9,D111:D125)</f>
      </c>
      <c r="E126" s="16" t="s">
        <v>255</v>
      </c>
      <c r="F126" s="16" t="s">
        <v>255</v>
      </c>
      <c r="G126" s="16" t="s">
        <v>255</v>
      </c>
      <c r="H126" s="16" t="s">
        <v>255</v>
      </c>
      <c r="I126" s="16" t="s">
        <v>255</v>
      </c>
      <c r="J126" s="16">
        <f>SUBTOTAL(9,J111:J125)</f>
      </c>
    </row>
    <row r="127" ht="25" customHeight="1">
</row>
    <row r="128" ht="25" customHeight="1">
      <c r="A128" s="23" t="s">
        <v>346</v>
      </c>
      <c r="B128" s="23"/>
      <c r="C128" s="17" t="s">
        <v>116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23" t="s">
        <v>347</v>
      </c>
      <c r="B129" s="23"/>
      <c r="C129" s="17" t="s">
        <v>391</v>
      </c>
      <c r="D129" s="17"/>
      <c r="E129" s="17"/>
      <c r="F129" s="17"/>
      <c r="G129" s="17"/>
      <c r="H129" s="17"/>
      <c r="I129" s="17"/>
      <c r="J129" s="17"/>
    </row>
    <row r="130" ht="25" customHeight="1">
      <c r="A130" s="23" t="s">
        <v>349</v>
      </c>
      <c r="B130" s="23"/>
      <c r="C130" s="17" t="s">
        <v>317</v>
      </c>
      <c r="D130" s="17"/>
      <c r="E130" s="17"/>
      <c r="F130" s="17"/>
      <c r="G130" s="17"/>
      <c r="H130" s="17"/>
      <c r="I130" s="17"/>
      <c r="J130" s="17"/>
    </row>
    <row r="131" ht="25" customHeight="1">
      <c r="A131" s="3" t="s">
        <v>350</v>
      </c>
      <c r="B131" s="3"/>
      <c r="C131" s="3"/>
      <c r="D131" s="3"/>
      <c r="E131" s="3"/>
      <c r="F131" s="3"/>
      <c r="G131" s="3"/>
      <c r="H131" s="3"/>
      <c r="I131" s="3"/>
      <c r="J131" s="3"/>
    </row>
    <row r="132" ht="25" customHeight="1">
</row>
    <row r="133" ht="50" customHeight="1">
      <c r="A133" s="10" t="s">
        <v>243</v>
      </c>
      <c r="B133" s="10" t="s">
        <v>351</v>
      </c>
      <c r="C133" s="10" t="s">
        <v>352</v>
      </c>
      <c r="D133" s="10" t="s">
        <v>353</v>
      </c>
      <c r="E133" s="10"/>
      <c r="F133" s="10"/>
      <c r="G133" s="10"/>
      <c r="H133" s="10" t="s">
        <v>354</v>
      </c>
      <c r="I133" s="10" t="s">
        <v>355</v>
      </c>
      <c r="J133" s="10" t="s">
        <v>356</v>
      </c>
    </row>
    <row r="134" ht="50" customHeight="1">
      <c r="A134" s="10"/>
      <c r="B134" s="10"/>
      <c r="C134" s="10"/>
      <c r="D134" s="10" t="s">
        <v>357</v>
      </c>
      <c r="E134" s="10" t="s">
        <v>93</v>
      </c>
      <c r="F134" s="10"/>
      <c r="G134" s="10"/>
      <c r="H134" s="10"/>
      <c r="I134" s="10"/>
      <c r="J134" s="10"/>
    </row>
    <row r="135" ht="50" customHeight="1">
      <c r="A135" s="10"/>
      <c r="B135" s="10"/>
      <c r="C135" s="10"/>
      <c r="D135" s="10"/>
      <c r="E135" s="10" t="s">
        <v>358</v>
      </c>
      <c r="F135" s="10" t="s">
        <v>359</v>
      </c>
      <c r="G135" s="10" t="s">
        <v>360</v>
      </c>
      <c r="H135" s="10"/>
      <c r="I135" s="10"/>
      <c r="J135" s="10"/>
    </row>
    <row r="136" ht="25" customHeight="1">
      <c r="A136" s="10" t="s">
        <v>252</v>
      </c>
      <c r="B136" s="10" t="s">
        <v>361</v>
      </c>
      <c r="C136" s="10" t="s">
        <v>362</v>
      </c>
      <c r="D136" s="10" t="s">
        <v>363</v>
      </c>
      <c r="E136" s="10" t="s">
        <v>364</v>
      </c>
      <c r="F136" s="10" t="s">
        <v>365</v>
      </c>
      <c r="G136" s="10" t="s">
        <v>366</v>
      </c>
      <c r="H136" s="10" t="s">
        <v>367</v>
      </c>
      <c r="I136" s="10" t="s">
        <v>368</v>
      </c>
      <c r="J136" s="10" t="s">
        <v>369</v>
      </c>
    </row>
    <row r="137">
      <c r="A137" s="10" t="s">
        <v>361</v>
      </c>
      <c r="B137" s="11" t="s">
        <v>371</v>
      </c>
      <c r="C137" s="14">
        <v>1</v>
      </c>
      <c r="D137" s="14">
        <v>5000</v>
      </c>
      <c r="E137" s="14">
        <v>0</v>
      </c>
      <c r="F137" s="14">
        <v>0</v>
      </c>
      <c r="G137" s="14">
        <v>5000</v>
      </c>
      <c r="H137" s="14"/>
      <c r="I137" s="14">
        <v>2</v>
      </c>
      <c r="J137" s="14">
        <v>10000</v>
      </c>
    </row>
    <row r="138">
      <c r="A138" s="10" t="s">
        <v>363</v>
      </c>
      <c r="B138" s="11" t="s">
        <v>373</v>
      </c>
      <c r="C138" s="14">
        <v>1</v>
      </c>
      <c r="D138" s="14">
        <v>5000</v>
      </c>
      <c r="E138" s="14">
        <v>0</v>
      </c>
      <c r="F138" s="14">
        <v>0</v>
      </c>
      <c r="G138" s="14">
        <v>5000</v>
      </c>
      <c r="H138" s="14"/>
      <c r="I138" s="14">
        <v>2</v>
      </c>
      <c r="J138" s="14">
        <v>10000</v>
      </c>
    </row>
    <row r="139">
      <c r="A139" s="10" t="s">
        <v>364</v>
      </c>
      <c r="B139" s="11" t="s">
        <v>374</v>
      </c>
      <c r="C139" s="14">
        <v>1</v>
      </c>
      <c r="D139" s="14">
        <v>9600</v>
      </c>
      <c r="E139" s="14">
        <v>1500</v>
      </c>
      <c r="F139" s="14">
        <v>0</v>
      </c>
      <c r="G139" s="14">
        <v>8100</v>
      </c>
      <c r="H139" s="14"/>
      <c r="I139" s="14">
        <v>1</v>
      </c>
      <c r="J139" s="14">
        <v>9600</v>
      </c>
    </row>
    <row r="140">
      <c r="A140" s="10" t="s">
        <v>365</v>
      </c>
      <c r="B140" s="11" t="s">
        <v>375</v>
      </c>
      <c r="C140" s="14">
        <v>3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30000</v>
      </c>
    </row>
    <row r="141">
      <c r="A141" s="10" t="s">
        <v>366</v>
      </c>
      <c r="B141" s="11" t="s">
        <v>376</v>
      </c>
      <c r="C141" s="14">
        <v>1</v>
      </c>
      <c r="D141" s="14">
        <v>5200</v>
      </c>
      <c r="E141" s="14">
        <v>0</v>
      </c>
      <c r="F141" s="14">
        <v>0</v>
      </c>
      <c r="G141" s="14">
        <v>5200</v>
      </c>
      <c r="H141" s="14"/>
      <c r="I141" s="14">
        <v>2</v>
      </c>
      <c r="J141" s="14">
        <v>10400</v>
      </c>
    </row>
    <row r="142">
      <c r="A142" s="10" t="s">
        <v>367</v>
      </c>
      <c r="B142" s="11" t="s">
        <v>377</v>
      </c>
      <c r="C142" s="14">
        <v>6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60000</v>
      </c>
    </row>
    <row r="143">
      <c r="A143" s="10" t="s">
        <v>368</v>
      </c>
      <c r="B143" s="11" t="s">
        <v>378</v>
      </c>
      <c r="C143" s="14">
        <v>1</v>
      </c>
      <c r="D143" s="14">
        <v>5000</v>
      </c>
      <c r="E143" s="14">
        <v>0</v>
      </c>
      <c r="F143" s="14">
        <v>0</v>
      </c>
      <c r="G143" s="14">
        <v>5000</v>
      </c>
      <c r="H143" s="14"/>
      <c r="I143" s="14">
        <v>2</v>
      </c>
      <c r="J143" s="14">
        <v>10000</v>
      </c>
    </row>
    <row r="144">
      <c r="A144" s="10" t="s">
        <v>369</v>
      </c>
      <c r="B144" s="11" t="s">
        <v>379</v>
      </c>
      <c r="C144" s="14">
        <v>1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10000</v>
      </c>
    </row>
    <row r="145">
      <c r="A145" s="10" t="s">
        <v>380</v>
      </c>
      <c r="B145" s="11" t="s">
        <v>381</v>
      </c>
      <c r="C145" s="14">
        <v>1</v>
      </c>
      <c r="D145" s="14">
        <v>5000</v>
      </c>
      <c r="E145" s="14">
        <v>0</v>
      </c>
      <c r="F145" s="14">
        <v>0</v>
      </c>
      <c r="G145" s="14">
        <v>5000</v>
      </c>
      <c r="H145" s="14"/>
      <c r="I145" s="14">
        <v>2</v>
      </c>
      <c r="J145" s="14">
        <v>10000</v>
      </c>
    </row>
    <row r="146">
      <c r="A146" s="10" t="s">
        <v>382</v>
      </c>
      <c r="B146" s="11" t="s">
        <v>383</v>
      </c>
      <c r="C146" s="14">
        <v>2</v>
      </c>
      <c r="D146" s="14">
        <v>10000</v>
      </c>
      <c r="E146" s="14">
        <v>0</v>
      </c>
      <c r="F146" s="14">
        <v>0</v>
      </c>
      <c r="G146" s="14">
        <v>10000</v>
      </c>
      <c r="H146" s="14"/>
      <c r="I146" s="14">
        <v>1</v>
      </c>
      <c r="J146" s="14">
        <v>20000</v>
      </c>
    </row>
    <row r="147">
      <c r="A147" s="10" t="s">
        <v>384</v>
      </c>
      <c r="B147" s="11" t="s">
        <v>385</v>
      </c>
      <c r="C147" s="14">
        <v>2</v>
      </c>
      <c r="D147" s="14">
        <v>5000</v>
      </c>
      <c r="E147" s="14">
        <v>0</v>
      </c>
      <c r="F147" s="14">
        <v>0</v>
      </c>
      <c r="G147" s="14">
        <v>5000</v>
      </c>
      <c r="H147" s="14"/>
      <c r="I147" s="14">
        <v>2</v>
      </c>
      <c r="J147" s="14">
        <v>20000</v>
      </c>
    </row>
    <row r="148">
      <c r="A148" s="10" t="s">
        <v>386</v>
      </c>
      <c r="B148" s="11" t="s">
        <v>387</v>
      </c>
      <c r="C148" s="14">
        <v>1</v>
      </c>
      <c r="D148" s="14">
        <v>5000</v>
      </c>
      <c r="E148" s="14">
        <v>0</v>
      </c>
      <c r="F148" s="14">
        <v>0</v>
      </c>
      <c r="G148" s="14">
        <v>5000</v>
      </c>
      <c r="H148" s="14"/>
      <c r="I148" s="14">
        <v>2</v>
      </c>
      <c r="J148" s="14">
        <v>10000</v>
      </c>
    </row>
    <row r="149">
      <c r="A149" s="10" t="s">
        <v>388</v>
      </c>
      <c r="B149" s="11" t="s">
        <v>389</v>
      </c>
      <c r="C149" s="14">
        <v>4</v>
      </c>
      <c r="D149" s="14">
        <v>5000</v>
      </c>
      <c r="E149" s="14">
        <v>0</v>
      </c>
      <c r="F149" s="14">
        <v>0</v>
      </c>
      <c r="G149" s="14">
        <v>5000</v>
      </c>
      <c r="H149" s="14"/>
      <c r="I149" s="14">
        <v>2</v>
      </c>
      <c r="J149" s="14">
        <v>40000</v>
      </c>
    </row>
    <row r="150" ht="25" customHeight="1">
      <c r="A150" s="15" t="s">
        <v>390</v>
      </c>
      <c r="B150" s="15"/>
      <c r="C150" s="16" t="s">
        <v>255</v>
      </c>
      <c r="D150" s="16">
        <f>SUBTOTAL(9,D137:D149)</f>
      </c>
      <c r="E150" s="16" t="s">
        <v>255</v>
      </c>
      <c r="F150" s="16" t="s">
        <v>255</v>
      </c>
      <c r="G150" s="16" t="s">
        <v>255</v>
      </c>
      <c r="H150" s="16" t="s">
        <v>255</v>
      </c>
      <c r="I150" s="16" t="s">
        <v>255</v>
      </c>
      <c r="J150" s="16">
        <f>SUBTOTAL(9,J137:J149)</f>
      </c>
    </row>
    <row r="151" ht="25" customHeight="1">
</row>
    <row r="152" ht="25" customHeight="1">
      <c r="A152" s="23" t="s">
        <v>346</v>
      </c>
      <c r="B152" s="23"/>
      <c r="C152" s="17"/>
      <c r="D152" s="17"/>
      <c r="E152" s="17"/>
      <c r="F152" s="17"/>
      <c r="G152" s="17"/>
    </row>
    <row r="153" ht="25" customHeight="1">
      <c r="A153" s="23" t="s">
        <v>347</v>
      </c>
      <c r="B153" s="23"/>
      <c r="C153" s="17"/>
      <c r="D153" s="17"/>
      <c r="E153" s="17"/>
      <c r="F153" s="17"/>
      <c r="G153" s="17"/>
    </row>
    <row r="154" ht="25" customHeight="1">
      <c r="A154" s="23" t="s">
        <v>349</v>
      </c>
      <c r="B154" s="23"/>
      <c r="C154" s="17"/>
      <c r="D154" s="17"/>
      <c r="E154" s="17"/>
      <c r="F154" s="17"/>
      <c r="G154" s="17"/>
    </row>
    <row r="155" ht="25" customHeight="1">
      <c r="A155" s="3" t="s">
        <v>392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0" t="s">
        <v>243</v>
      </c>
      <c r="B157" s="10" t="s">
        <v>38</v>
      </c>
      <c r="C157" s="10"/>
      <c r="D157" s="10"/>
      <c r="E157" s="10" t="s">
        <v>393</v>
      </c>
      <c r="F157" s="10" t="s">
        <v>394</v>
      </c>
      <c r="G157" s="10" t="s">
        <v>395</v>
      </c>
    </row>
    <row r="158" ht="25" customHeight="1">
      <c r="A158" s="10" t="s">
        <v>54</v>
      </c>
      <c r="B158" s="10" t="s">
        <v>54</v>
      </c>
      <c r="C158" s="10" t="s">
        <v>54</v>
      </c>
      <c r="D158" s="10" t="s">
        <v>54</v>
      </c>
      <c r="E158" s="10" t="s">
        <v>54</v>
      </c>
      <c r="F158" s="10" t="s">
        <v>54</v>
      </c>
      <c r="G158" s="10" t="s">
        <v>54</v>
      </c>
    </row>
    <row r="159" ht="25" customHeight="1">
</row>
    <row r="160" ht="25" customHeight="1">
      <c r="A160" s="23" t="s">
        <v>346</v>
      </c>
      <c r="B160" s="23"/>
      <c r="C160" s="17"/>
      <c r="D160" s="17"/>
      <c r="E160" s="17"/>
      <c r="F160" s="17"/>
      <c r="G160" s="17"/>
    </row>
    <row r="161" ht="25" customHeight="1">
      <c r="A161" s="23" t="s">
        <v>347</v>
      </c>
      <c r="B161" s="23"/>
      <c r="C161" s="17"/>
      <c r="D161" s="17"/>
      <c r="E161" s="17"/>
      <c r="F161" s="17"/>
      <c r="G161" s="17"/>
    </row>
    <row r="162" ht="25" customHeight="1">
      <c r="A162" s="23" t="s">
        <v>349</v>
      </c>
      <c r="B162" s="23"/>
      <c r="C162" s="17"/>
      <c r="D162" s="17"/>
      <c r="E162" s="17"/>
      <c r="F162" s="17"/>
      <c r="G162" s="17"/>
    </row>
    <row r="163" ht="25" customHeight="1">
      <c r="A163" s="3" t="s">
        <v>392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243</v>
      </c>
      <c r="B165" s="10" t="s">
        <v>38</v>
      </c>
      <c r="C165" s="10"/>
      <c r="D165" s="10"/>
      <c r="E165" s="10" t="s">
        <v>393</v>
      </c>
      <c r="F165" s="10" t="s">
        <v>394</v>
      </c>
      <c r="G165" s="10" t="s">
        <v>395</v>
      </c>
    </row>
    <row r="166" ht="25" customHeight="1">
      <c r="A166" s="10" t="s">
        <v>54</v>
      </c>
      <c r="B166" s="10" t="s">
        <v>54</v>
      </c>
      <c r="C166" s="10" t="s">
        <v>54</v>
      </c>
      <c r="D166" s="10" t="s">
        <v>54</v>
      </c>
      <c r="E166" s="10" t="s">
        <v>54</v>
      </c>
      <c r="F166" s="10" t="s">
        <v>54</v>
      </c>
      <c r="G166" s="10" t="s">
        <v>54</v>
      </c>
    </row>
    <row r="167" ht="25" customHeight="1">
</row>
    <row r="168" ht="25" customHeight="1">
      <c r="A168" s="23" t="s">
        <v>346</v>
      </c>
      <c r="B168" s="23"/>
      <c r="C168" s="17"/>
      <c r="D168" s="17"/>
      <c r="E168" s="17"/>
      <c r="F168" s="17"/>
      <c r="G168" s="17"/>
    </row>
    <row r="169" ht="25" customHeight="1">
      <c r="A169" s="23" t="s">
        <v>347</v>
      </c>
      <c r="B169" s="23"/>
      <c r="C169" s="17"/>
      <c r="D169" s="17"/>
      <c r="E169" s="17"/>
      <c r="F169" s="17"/>
      <c r="G169" s="17"/>
    </row>
    <row r="170" ht="25" customHeight="1">
      <c r="A170" s="23" t="s">
        <v>349</v>
      </c>
      <c r="B170" s="23"/>
      <c r="C170" s="17"/>
      <c r="D170" s="17"/>
      <c r="E170" s="17"/>
      <c r="F170" s="17"/>
      <c r="G170" s="17"/>
    </row>
    <row r="171" ht="25" customHeight="1">
      <c r="A171" s="3" t="s">
        <v>392</v>
      </c>
      <c r="B171" s="3"/>
      <c r="C171" s="3"/>
      <c r="D171" s="3"/>
      <c r="E171" s="3"/>
      <c r="F171" s="3"/>
      <c r="G171" s="3"/>
    </row>
    <row r="172" ht="15" customHeight="1">
</row>
    <row r="173" ht="50" customHeight="1">
      <c r="A173" s="10" t="s">
        <v>243</v>
      </c>
      <c r="B173" s="10" t="s">
        <v>38</v>
      </c>
      <c r="C173" s="10"/>
      <c r="D173" s="10"/>
      <c r="E173" s="10" t="s">
        <v>393</v>
      </c>
      <c r="F173" s="10" t="s">
        <v>394</v>
      </c>
      <c r="G173" s="10" t="s">
        <v>395</v>
      </c>
    </row>
    <row r="174" ht="25" customHeight="1">
      <c r="A174" s="10" t="s">
        <v>54</v>
      </c>
      <c r="B174" s="10" t="s">
        <v>54</v>
      </c>
      <c r="C174" s="10" t="s">
        <v>54</v>
      </c>
      <c r="D174" s="10" t="s">
        <v>54</v>
      </c>
      <c r="E174" s="10" t="s">
        <v>54</v>
      </c>
      <c r="F174" s="10" t="s">
        <v>54</v>
      </c>
      <c r="G174" s="10" t="s">
        <v>54</v>
      </c>
    </row>
  </sheetData>
  <sheetProtection password="F4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50:B50"/>
    <mergeCell ref="A52:B52"/>
    <mergeCell ref="C52:J52"/>
    <mergeCell ref="A53:B53"/>
    <mergeCell ref="C53:J53"/>
    <mergeCell ref="A54:B54"/>
    <mergeCell ref="C54:J54"/>
    <mergeCell ref="A55:J55"/>
    <mergeCell ref="A57:A59"/>
    <mergeCell ref="B57:B59"/>
    <mergeCell ref="C57:C59"/>
    <mergeCell ref="D57:G57"/>
    <mergeCell ref="H57:H59"/>
    <mergeCell ref="I57:I59"/>
    <mergeCell ref="J57:J59"/>
    <mergeCell ref="D58:D59"/>
    <mergeCell ref="E58:G58"/>
    <mergeCell ref="A76:B76"/>
    <mergeCell ref="A78:B78"/>
    <mergeCell ref="C78:J78"/>
    <mergeCell ref="A79:B79"/>
    <mergeCell ref="C79:J79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100:B100"/>
    <mergeCell ref="A102:B102"/>
    <mergeCell ref="C102:J102"/>
    <mergeCell ref="A103:B103"/>
    <mergeCell ref="C103:J103"/>
    <mergeCell ref="A104:B104"/>
    <mergeCell ref="C104:J104"/>
    <mergeCell ref="A105:J105"/>
    <mergeCell ref="A107:A109"/>
    <mergeCell ref="B107:B109"/>
    <mergeCell ref="C107:C109"/>
    <mergeCell ref="D107:G107"/>
    <mergeCell ref="H107:H109"/>
    <mergeCell ref="I107:I109"/>
    <mergeCell ref="J107:J109"/>
    <mergeCell ref="D108:D109"/>
    <mergeCell ref="E108:G108"/>
    <mergeCell ref="A126:B126"/>
    <mergeCell ref="A128:B128"/>
    <mergeCell ref="C128:J128"/>
    <mergeCell ref="A129:B129"/>
    <mergeCell ref="C129:J129"/>
    <mergeCell ref="A130:B130"/>
    <mergeCell ref="C130:J130"/>
    <mergeCell ref="A131:J131"/>
    <mergeCell ref="A133:A135"/>
    <mergeCell ref="B133:B135"/>
    <mergeCell ref="C133:C135"/>
    <mergeCell ref="D133:G133"/>
    <mergeCell ref="H133:H135"/>
    <mergeCell ref="I133:I135"/>
    <mergeCell ref="J133:J135"/>
    <mergeCell ref="D134:D135"/>
    <mergeCell ref="E134:G134"/>
    <mergeCell ref="A150:B150"/>
    <mergeCell ref="A152:B152"/>
    <mergeCell ref="C152:G152"/>
    <mergeCell ref="A153:B153"/>
    <mergeCell ref="C153:G153"/>
    <mergeCell ref="A154:B154"/>
    <mergeCell ref="C154:G154"/>
    <mergeCell ref="A155:G155"/>
    <mergeCell ref="B157:D157"/>
    <mergeCell ref="A160:B160"/>
    <mergeCell ref="C160:G160"/>
    <mergeCell ref="A161:B161"/>
    <mergeCell ref="C161:G161"/>
    <mergeCell ref="A162:B162"/>
    <mergeCell ref="C162:G162"/>
    <mergeCell ref="A163:G163"/>
    <mergeCell ref="B165:D165"/>
    <mergeCell ref="A168:B168"/>
    <mergeCell ref="C168:G168"/>
    <mergeCell ref="A169:B169"/>
    <mergeCell ref="C169:G169"/>
    <mergeCell ref="A170:B170"/>
    <mergeCell ref="C170:G170"/>
    <mergeCell ref="A171:G171"/>
    <mergeCell ref="B173:D173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10</v>
      </c>
      <c r="F10" s="14">
        <v>10</v>
      </c>
      <c r="G10" s="14">
        <v>10000</v>
      </c>
    </row>
    <row r="11" ht="20" customHeight="1">
      <c r="A11" s="10" t="s">
        <v>361</v>
      </c>
      <c r="B11" s="11" t="s">
        <v>403</v>
      </c>
      <c r="C11" s="11"/>
      <c r="D11" s="14">
        <v>7000</v>
      </c>
      <c r="E11" s="14">
        <v>5</v>
      </c>
      <c r="F11" s="14">
        <v>2</v>
      </c>
      <c r="G11" s="14">
        <v>70000</v>
      </c>
    </row>
    <row r="12" ht="20" customHeight="1">
      <c r="A12" s="10" t="s">
        <v>363</v>
      </c>
      <c r="B12" s="11" t="s">
        <v>404</v>
      </c>
      <c r="C12" s="11"/>
      <c r="D12" s="14">
        <v>6080.27</v>
      </c>
      <c r="E12" s="14">
        <v>5</v>
      </c>
      <c r="F12" s="14">
        <v>2</v>
      </c>
      <c r="G12" s="14">
        <v>60802.7</v>
      </c>
    </row>
    <row r="13" ht="25" customHeight="1">
      <c r="A13" s="15" t="s">
        <v>390</v>
      </c>
      <c r="B13" s="15"/>
      <c r="C13" s="15"/>
      <c r="D13" s="15"/>
      <c r="E13" s="15"/>
      <c r="F13" s="15"/>
      <c r="G13" s="16">
        <f>SUBTOTAL(9,G10:G12)</f>
      </c>
    </row>
    <row r="14" ht="25" customHeight="1">
</row>
    <row r="15" ht="20" customHeight="1">
      <c r="A15" s="23" t="s">
        <v>346</v>
      </c>
      <c r="B15" s="23"/>
      <c r="C15" s="17" t="s">
        <v>120</v>
      </c>
      <c r="D15" s="17"/>
      <c r="E15" s="17"/>
      <c r="F15" s="17"/>
      <c r="G15" s="17"/>
    </row>
    <row r="16" ht="20" customHeight="1">
      <c r="A16" s="23" t="s">
        <v>347</v>
      </c>
      <c r="B16" s="23"/>
      <c r="C16" s="17" t="s">
        <v>391</v>
      </c>
      <c r="D16" s="17"/>
      <c r="E16" s="17"/>
      <c r="F16" s="17"/>
      <c r="G16" s="17"/>
    </row>
    <row r="17" ht="25" customHeight="1">
      <c r="A17" s="23" t="s">
        <v>349</v>
      </c>
      <c r="B17" s="23"/>
      <c r="C17" s="17" t="s">
        <v>311</v>
      </c>
      <c r="D17" s="17"/>
      <c r="E17" s="17"/>
      <c r="F17" s="17"/>
      <c r="G17" s="17"/>
    </row>
    <row r="18" ht="15" customHeight="1">
</row>
    <row r="19" ht="25" customHeight="1">
      <c r="A19" s="3" t="s">
        <v>405</v>
      </c>
      <c r="B19" s="3"/>
      <c r="C19" s="3"/>
      <c r="D19" s="3"/>
      <c r="E19" s="3"/>
      <c r="F19" s="3"/>
      <c r="G19" s="3"/>
    </row>
    <row r="20" ht="15" customHeight="1">
</row>
    <row r="21" ht="50" customHeight="1">
      <c r="A21" s="10" t="s">
        <v>243</v>
      </c>
      <c r="B21" s="10" t="s">
        <v>397</v>
      </c>
      <c r="C21" s="10"/>
      <c r="D21" s="10" t="s">
        <v>398</v>
      </c>
      <c r="E21" s="10" t="s">
        <v>399</v>
      </c>
      <c r="F21" s="10" t="s">
        <v>400</v>
      </c>
      <c r="G21" s="10" t="s">
        <v>401</v>
      </c>
    </row>
    <row r="22" ht="15" customHeight="1">
      <c r="A22" s="10">
        <v>1</v>
      </c>
      <c r="B22" s="10">
        <v>2</v>
      </c>
      <c r="C22" s="10"/>
      <c r="D22" s="10">
        <v>3</v>
      </c>
      <c r="E22" s="10">
        <v>4</v>
      </c>
      <c r="F22" s="10">
        <v>5</v>
      </c>
      <c r="G22" s="10">
        <v>6</v>
      </c>
    </row>
    <row r="23" ht="20" customHeight="1">
      <c r="A23" s="10" t="s">
        <v>252</v>
      </c>
      <c r="B23" s="11" t="s">
        <v>402</v>
      </c>
      <c r="C23" s="11"/>
      <c r="D23" s="14">
        <v>100</v>
      </c>
      <c r="E23" s="14">
        <v>5</v>
      </c>
      <c r="F23" s="14">
        <v>6</v>
      </c>
      <c r="G23" s="14">
        <v>3000</v>
      </c>
    </row>
    <row r="24" ht="25" customHeight="1">
      <c r="A24" s="15" t="s">
        <v>390</v>
      </c>
      <c r="B24" s="15"/>
      <c r="C24" s="15"/>
      <c r="D24" s="15"/>
      <c r="E24" s="15"/>
      <c r="F24" s="15"/>
      <c r="G24" s="16">
        <f>SUBTOTAL(9,G23:G23)</f>
      </c>
    </row>
    <row r="25" ht="25" customHeight="1">
</row>
    <row r="26" ht="20" customHeight="1">
      <c r="A26" s="23" t="s">
        <v>346</v>
      </c>
      <c r="B26" s="23"/>
      <c r="C26" s="17" t="s">
        <v>120</v>
      </c>
      <c r="D26" s="17"/>
      <c r="E26" s="17"/>
      <c r="F26" s="17"/>
      <c r="G26" s="17"/>
    </row>
    <row r="27" ht="20" customHeight="1">
      <c r="A27" s="23" t="s">
        <v>347</v>
      </c>
      <c r="B27" s="23"/>
      <c r="C27" s="17" t="s">
        <v>348</v>
      </c>
      <c r="D27" s="17"/>
      <c r="E27" s="17"/>
      <c r="F27" s="17"/>
      <c r="G27" s="17"/>
    </row>
    <row r="28" ht="25" customHeight="1">
      <c r="A28" s="23" t="s">
        <v>349</v>
      </c>
      <c r="B28" s="23"/>
      <c r="C28" s="17" t="s">
        <v>314</v>
      </c>
      <c r="D28" s="17"/>
      <c r="E28" s="17"/>
      <c r="F28" s="17"/>
      <c r="G28" s="17"/>
    </row>
    <row r="29" ht="15" customHeight="1">
</row>
    <row r="30" ht="25" customHeight="1">
      <c r="A30" s="3" t="s">
        <v>396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243</v>
      </c>
      <c r="B32" s="10" t="s">
        <v>397</v>
      </c>
      <c r="C32" s="10"/>
      <c r="D32" s="10" t="s">
        <v>398</v>
      </c>
      <c r="E32" s="10" t="s">
        <v>399</v>
      </c>
      <c r="F32" s="10" t="s">
        <v>400</v>
      </c>
      <c r="G32" s="10" t="s">
        <v>401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252</v>
      </c>
      <c r="B34" s="11" t="s">
        <v>402</v>
      </c>
      <c r="C34" s="11"/>
      <c r="D34" s="14">
        <v>100</v>
      </c>
      <c r="E34" s="14">
        <v>10</v>
      </c>
      <c r="F34" s="14">
        <v>10</v>
      </c>
      <c r="G34" s="14">
        <v>10000</v>
      </c>
    </row>
    <row r="35" ht="20" customHeight="1">
      <c r="A35" s="10" t="s">
        <v>361</v>
      </c>
      <c r="B35" s="11" t="s">
        <v>403</v>
      </c>
      <c r="C35" s="11"/>
      <c r="D35" s="14">
        <v>7000</v>
      </c>
      <c r="E35" s="14">
        <v>5</v>
      </c>
      <c r="F35" s="14">
        <v>2</v>
      </c>
      <c r="G35" s="14">
        <v>70000</v>
      </c>
    </row>
    <row r="36" ht="20" customHeight="1">
      <c r="A36" s="10" t="s">
        <v>363</v>
      </c>
      <c r="B36" s="11" t="s">
        <v>404</v>
      </c>
      <c r="C36" s="11"/>
      <c r="D36" s="14">
        <v>5000</v>
      </c>
      <c r="E36" s="14">
        <v>1</v>
      </c>
      <c r="F36" s="14">
        <v>2</v>
      </c>
      <c r="G36" s="14">
        <v>10000</v>
      </c>
    </row>
    <row r="37" ht="25" customHeight="1">
      <c r="A37" s="15" t="s">
        <v>390</v>
      </c>
      <c r="B37" s="15"/>
      <c r="C37" s="15"/>
      <c r="D37" s="15"/>
      <c r="E37" s="15"/>
      <c r="F37" s="15"/>
      <c r="G37" s="16">
        <f>SUBTOTAL(9,G34:G36)</f>
      </c>
    </row>
    <row r="38" ht="25" customHeight="1">
</row>
    <row r="39" ht="20" customHeight="1">
      <c r="A39" s="23" t="s">
        <v>346</v>
      </c>
      <c r="B39" s="23"/>
      <c r="C39" s="17" t="s">
        <v>120</v>
      </c>
      <c r="D39" s="17"/>
      <c r="E39" s="17"/>
      <c r="F39" s="17"/>
      <c r="G39" s="17"/>
    </row>
    <row r="40" ht="20" customHeight="1">
      <c r="A40" s="23" t="s">
        <v>347</v>
      </c>
      <c r="B40" s="23"/>
      <c r="C40" s="17" t="s">
        <v>391</v>
      </c>
      <c r="D40" s="17"/>
      <c r="E40" s="17"/>
      <c r="F40" s="17"/>
      <c r="G40" s="17"/>
    </row>
    <row r="41" ht="25" customHeight="1">
      <c r="A41" s="23" t="s">
        <v>349</v>
      </c>
      <c r="B41" s="23"/>
      <c r="C41" s="17" t="s">
        <v>314</v>
      </c>
      <c r="D41" s="17"/>
      <c r="E41" s="17"/>
      <c r="F41" s="17"/>
      <c r="G41" s="17"/>
    </row>
    <row r="42" ht="15" customHeight="1">
</row>
    <row r="43" ht="25" customHeight="1">
      <c r="A43" s="3" t="s">
        <v>405</v>
      </c>
      <c r="B43" s="3"/>
      <c r="C43" s="3"/>
      <c r="D43" s="3"/>
      <c r="E43" s="3"/>
      <c r="F43" s="3"/>
      <c r="G43" s="3"/>
    </row>
    <row r="44" ht="15" customHeight="1">
</row>
    <row r="45" ht="50" customHeight="1">
      <c r="A45" s="10" t="s">
        <v>243</v>
      </c>
      <c r="B45" s="10" t="s">
        <v>397</v>
      </c>
      <c r="C45" s="10"/>
      <c r="D45" s="10" t="s">
        <v>398</v>
      </c>
      <c r="E45" s="10" t="s">
        <v>399</v>
      </c>
      <c r="F45" s="10" t="s">
        <v>400</v>
      </c>
      <c r="G45" s="10" t="s">
        <v>401</v>
      </c>
    </row>
    <row r="46" ht="15" customHeight="1">
      <c r="A46" s="10">
        <v>1</v>
      </c>
      <c r="B46" s="10">
        <v>2</v>
      </c>
      <c r="C46" s="10"/>
      <c r="D46" s="10">
        <v>3</v>
      </c>
      <c r="E46" s="10">
        <v>4</v>
      </c>
      <c r="F46" s="10">
        <v>5</v>
      </c>
      <c r="G46" s="10">
        <v>6</v>
      </c>
    </row>
    <row r="47" ht="20" customHeight="1">
      <c r="A47" s="10" t="s">
        <v>252</v>
      </c>
      <c r="B47" s="11" t="s">
        <v>402</v>
      </c>
      <c r="C47" s="11"/>
      <c r="D47" s="14">
        <v>100</v>
      </c>
      <c r="E47" s="14">
        <v>5</v>
      </c>
      <c r="F47" s="14">
        <v>6</v>
      </c>
      <c r="G47" s="14">
        <v>3000</v>
      </c>
    </row>
    <row r="48" ht="25" customHeight="1">
      <c r="A48" s="15" t="s">
        <v>390</v>
      </c>
      <c r="B48" s="15"/>
      <c r="C48" s="15"/>
      <c r="D48" s="15"/>
      <c r="E48" s="15"/>
      <c r="F48" s="15"/>
      <c r="G48" s="16">
        <f>SUBTOTAL(9,G47:G47)</f>
      </c>
    </row>
    <row r="49" ht="25" customHeight="1">
</row>
    <row r="50" ht="20" customHeight="1">
      <c r="A50" s="23" t="s">
        <v>346</v>
      </c>
      <c r="B50" s="23"/>
      <c r="C50" s="17" t="s">
        <v>120</v>
      </c>
      <c r="D50" s="17"/>
      <c r="E50" s="17"/>
      <c r="F50" s="17"/>
      <c r="G50" s="17"/>
    </row>
    <row r="51" ht="20" customHeight="1">
      <c r="A51" s="23" t="s">
        <v>347</v>
      </c>
      <c r="B51" s="23"/>
      <c r="C51" s="17" t="s">
        <v>348</v>
      </c>
      <c r="D51" s="17"/>
      <c r="E51" s="17"/>
      <c r="F51" s="17"/>
      <c r="G51" s="17"/>
    </row>
    <row r="52" ht="25" customHeight="1">
      <c r="A52" s="23" t="s">
        <v>349</v>
      </c>
      <c r="B52" s="23"/>
      <c r="C52" s="17" t="s">
        <v>317</v>
      </c>
      <c r="D52" s="17"/>
      <c r="E52" s="17"/>
      <c r="F52" s="17"/>
      <c r="G52" s="17"/>
    </row>
    <row r="53" ht="15" customHeight="1">
</row>
    <row r="54" ht="25" customHeight="1">
      <c r="A54" s="3" t="s">
        <v>396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0" t="s">
        <v>243</v>
      </c>
      <c r="B56" s="10" t="s">
        <v>397</v>
      </c>
      <c r="C56" s="10"/>
      <c r="D56" s="10" t="s">
        <v>398</v>
      </c>
      <c r="E56" s="10" t="s">
        <v>399</v>
      </c>
      <c r="F56" s="10" t="s">
        <v>400</v>
      </c>
      <c r="G56" s="10" t="s">
        <v>401</v>
      </c>
    </row>
    <row r="57" ht="15" customHeight="1">
      <c r="A57" s="10">
        <v>1</v>
      </c>
      <c r="B57" s="10">
        <v>2</v>
      </c>
      <c r="C57" s="10"/>
      <c r="D57" s="10">
        <v>3</v>
      </c>
      <c r="E57" s="10">
        <v>4</v>
      </c>
      <c r="F57" s="10">
        <v>5</v>
      </c>
      <c r="G57" s="10">
        <v>6</v>
      </c>
    </row>
    <row r="58" ht="20" customHeight="1">
      <c r="A58" s="10" t="s">
        <v>252</v>
      </c>
      <c r="B58" s="11" t="s">
        <v>402</v>
      </c>
      <c r="C58" s="11"/>
      <c r="D58" s="14">
        <v>100</v>
      </c>
      <c r="E58" s="14">
        <v>10</v>
      </c>
      <c r="F58" s="14">
        <v>10</v>
      </c>
      <c r="G58" s="14">
        <v>10000</v>
      </c>
    </row>
    <row r="59" ht="20" customHeight="1">
      <c r="A59" s="10" t="s">
        <v>361</v>
      </c>
      <c r="B59" s="11" t="s">
        <v>403</v>
      </c>
      <c r="C59" s="11"/>
      <c r="D59" s="14">
        <v>7000</v>
      </c>
      <c r="E59" s="14">
        <v>5</v>
      </c>
      <c r="F59" s="14">
        <v>2</v>
      </c>
      <c r="G59" s="14">
        <v>70000</v>
      </c>
    </row>
    <row r="60" ht="20" customHeight="1">
      <c r="A60" s="10" t="s">
        <v>363</v>
      </c>
      <c r="B60" s="11" t="s">
        <v>404</v>
      </c>
      <c r="C60" s="11"/>
      <c r="D60" s="14">
        <v>10000</v>
      </c>
      <c r="E60" s="14">
        <v>1</v>
      </c>
      <c r="F60" s="14">
        <v>2</v>
      </c>
      <c r="G60" s="14">
        <v>20000</v>
      </c>
    </row>
    <row r="61" ht="25" customHeight="1">
      <c r="A61" s="15" t="s">
        <v>390</v>
      </c>
      <c r="B61" s="15"/>
      <c r="C61" s="15"/>
      <c r="D61" s="15"/>
      <c r="E61" s="15"/>
      <c r="F61" s="15"/>
      <c r="G61" s="16">
        <f>SUBTOTAL(9,G58:G60)</f>
      </c>
    </row>
    <row r="62" ht="25" customHeight="1">
</row>
    <row r="63" ht="20" customHeight="1">
      <c r="A63" s="23" t="s">
        <v>346</v>
      </c>
      <c r="B63" s="23"/>
      <c r="C63" s="17" t="s">
        <v>120</v>
      </c>
      <c r="D63" s="17"/>
      <c r="E63" s="17"/>
      <c r="F63" s="17"/>
      <c r="G63" s="17"/>
    </row>
    <row r="64" ht="20" customHeight="1">
      <c r="A64" s="23" t="s">
        <v>347</v>
      </c>
      <c r="B64" s="23"/>
      <c r="C64" s="17" t="s">
        <v>391</v>
      </c>
      <c r="D64" s="17"/>
      <c r="E64" s="17"/>
      <c r="F64" s="17"/>
      <c r="G64" s="17"/>
    </row>
    <row r="65" ht="25" customHeight="1">
      <c r="A65" s="23" t="s">
        <v>349</v>
      </c>
      <c r="B65" s="23"/>
      <c r="C65" s="17" t="s">
        <v>317</v>
      </c>
      <c r="D65" s="17"/>
      <c r="E65" s="17"/>
      <c r="F65" s="17"/>
      <c r="G65" s="17"/>
    </row>
    <row r="66" ht="15" customHeight="1">
</row>
    <row r="67" ht="25" customHeight="1">
      <c r="A67" s="3" t="s">
        <v>405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243</v>
      </c>
      <c r="B69" s="10" t="s">
        <v>397</v>
      </c>
      <c r="C69" s="10"/>
      <c r="D69" s="10" t="s">
        <v>398</v>
      </c>
      <c r="E69" s="10" t="s">
        <v>399</v>
      </c>
      <c r="F69" s="10" t="s">
        <v>400</v>
      </c>
      <c r="G69" s="10" t="s">
        <v>401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20" customHeight="1">
      <c r="A71" s="10" t="s">
        <v>252</v>
      </c>
      <c r="B71" s="11" t="s">
        <v>402</v>
      </c>
      <c r="C71" s="11"/>
      <c r="D71" s="14">
        <v>100</v>
      </c>
      <c r="E71" s="14">
        <v>5</v>
      </c>
      <c r="F71" s="14">
        <v>6</v>
      </c>
      <c r="G71" s="14">
        <v>3000</v>
      </c>
    </row>
    <row r="72" ht="25" customHeight="1">
      <c r="A72" s="15" t="s">
        <v>390</v>
      </c>
      <c r="B72" s="15"/>
      <c r="C72" s="15"/>
      <c r="D72" s="15"/>
      <c r="E72" s="15"/>
      <c r="F72" s="15"/>
      <c r="G72" s="16">
        <f>SUBTOTAL(9,G71:G71)</f>
      </c>
    </row>
    <row r="73" ht="25" customHeight="1">
</row>
    <row r="74" ht="20" customHeight="1">
      <c r="A74" s="23" t="s">
        <v>346</v>
      </c>
      <c r="B74" s="23"/>
      <c r="C74" s="17" t="s">
        <v>120</v>
      </c>
      <c r="D74" s="17"/>
      <c r="E74" s="17"/>
      <c r="F74" s="17"/>
      <c r="G74" s="17"/>
    </row>
    <row r="75" ht="20" customHeight="1">
      <c r="A75" s="23" t="s">
        <v>347</v>
      </c>
      <c r="B75" s="23"/>
      <c r="C75" s="17" t="s">
        <v>391</v>
      </c>
      <c r="D75" s="17"/>
      <c r="E75" s="17"/>
      <c r="F75" s="17"/>
      <c r="G75" s="17"/>
    </row>
    <row r="76" ht="25" customHeight="1">
      <c r="A76" s="23" t="s">
        <v>349</v>
      </c>
      <c r="B76" s="23"/>
      <c r="C76" s="17" t="s">
        <v>311</v>
      </c>
      <c r="D76" s="17"/>
      <c r="E76" s="17"/>
      <c r="F76" s="17"/>
      <c r="G76" s="17"/>
    </row>
    <row r="77" ht="15" customHeight="1">
</row>
    <row r="78" ht="25" customHeight="1">
      <c r="A78" s="3" t="s">
        <v>406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0" t="s">
        <v>243</v>
      </c>
      <c r="B80" s="10" t="s">
        <v>397</v>
      </c>
      <c r="C80" s="10"/>
      <c r="D80" s="10" t="s">
        <v>407</v>
      </c>
      <c r="E80" s="10" t="s">
        <v>408</v>
      </c>
      <c r="F80" s="10" t="s">
        <v>409</v>
      </c>
      <c r="G80" s="10" t="s">
        <v>401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20" customHeight="1">
      <c r="A82" s="10" t="s">
        <v>252</v>
      </c>
      <c r="B82" s="11" t="s">
        <v>410</v>
      </c>
      <c r="C82" s="11"/>
      <c r="D82" s="14">
        <v>5</v>
      </c>
      <c r="E82" s="14">
        <v>4</v>
      </c>
      <c r="F82" s="14">
        <v>2000</v>
      </c>
      <c r="G82" s="14">
        <v>40000</v>
      </c>
    </row>
    <row r="83" ht="25" customHeight="1">
      <c r="A83" s="15" t="s">
        <v>390</v>
      </c>
      <c r="B83" s="15"/>
      <c r="C83" s="15"/>
      <c r="D83" s="15"/>
      <c r="E83" s="15"/>
      <c r="F83" s="15"/>
      <c r="G83" s="16">
        <f>SUBTOTAL(9,G82:G82)</f>
      </c>
    </row>
    <row r="84" ht="25" customHeight="1">
</row>
    <row r="85" ht="20" customHeight="1">
      <c r="A85" s="23" t="s">
        <v>346</v>
      </c>
      <c r="B85" s="23"/>
      <c r="C85" s="17" t="s">
        <v>116</v>
      </c>
      <c r="D85" s="17"/>
      <c r="E85" s="17"/>
      <c r="F85" s="17"/>
      <c r="G85" s="17"/>
    </row>
    <row r="86" ht="20" customHeight="1">
      <c r="A86" s="23" t="s">
        <v>347</v>
      </c>
      <c r="B86" s="23"/>
      <c r="C86" s="17" t="s">
        <v>348</v>
      </c>
      <c r="D86" s="17"/>
      <c r="E86" s="17"/>
      <c r="F86" s="17"/>
      <c r="G86" s="17"/>
    </row>
    <row r="87" ht="25" customHeight="1">
      <c r="A87" s="23" t="s">
        <v>349</v>
      </c>
      <c r="B87" s="23"/>
      <c r="C87" s="17" t="s">
        <v>311</v>
      </c>
      <c r="D87" s="17"/>
      <c r="E87" s="17"/>
      <c r="F87" s="17"/>
      <c r="G87" s="17"/>
    </row>
    <row r="88" ht="15" customHeight="1">
</row>
    <row r="89" ht="25" customHeight="1">
      <c r="A89" s="3" t="s">
        <v>411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0" t="s">
        <v>243</v>
      </c>
      <c r="B91" s="10" t="s">
        <v>397</v>
      </c>
      <c r="C91" s="10"/>
      <c r="D91" s="10" t="s">
        <v>407</v>
      </c>
      <c r="E91" s="10" t="s">
        <v>408</v>
      </c>
      <c r="F91" s="10" t="s">
        <v>409</v>
      </c>
      <c r="G91" s="10" t="s">
        <v>401</v>
      </c>
    </row>
    <row r="92" ht="15" customHeight="1">
      <c r="A92" s="10">
        <v>1</v>
      </c>
      <c r="B92" s="10">
        <v>2</v>
      </c>
      <c r="C92" s="10"/>
      <c r="D92" s="10">
        <v>3</v>
      </c>
      <c r="E92" s="10">
        <v>4</v>
      </c>
      <c r="F92" s="10">
        <v>5</v>
      </c>
      <c r="G92" s="10">
        <v>6</v>
      </c>
    </row>
    <row r="93" ht="40" customHeight="1">
      <c r="A93" s="10" t="s">
        <v>361</v>
      </c>
      <c r="B93" s="11" t="s">
        <v>412</v>
      </c>
      <c r="C93" s="11"/>
      <c r="D93" s="14">
        <v>7</v>
      </c>
      <c r="E93" s="14">
        <v>3</v>
      </c>
      <c r="F93" s="14">
        <v>3333.3333</v>
      </c>
      <c r="G93" s="14">
        <v>70000</v>
      </c>
    </row>
    <row r="94" ht="25" customHeight="1">
      <c r="A94" s="15" t="s">
        <v>390</v>
      </c>
      <c r="B94" s="15"/>
      <c r="C94" s="15"/>
      <c r="D94" s="15"/>
      <c r="E94" s="15"/>
      <c r="F94" s="15"/>
      <c r="G94" s="16">
        <f>SUBTOTAL(9,G93:G93)</f>
      </c>
    </row>
    <row r="95" ht="25" customHeight="1">
</row>
    <row r="96" ht="20" customHeight="1">
      <c r="A96" s="23" t="s">
        <v>346</v>
      </c>
      <c r="B96" s="23"/>
      <c r="C96" s="17" t="s">
        <v>120</v>
      </c>
      <c r="D96" s="17"/>
      <c r="E96" s="17"/>
      <c r="F96" s="17"/>
      <c r="G96" s="17"/>
    </row>
    <row r="97" ht="20" customHeight="1">
      <c r="A97" s="23" t="s">
        <v>347</v>
      </c>
      <c r="B97" s="23"/>
      <c r="C97" s="17" t="s">
        <v>391</v>
      </c>
      <c r="D97" s="17"/>
      <c r="E97" s="17"/>
      <c r="F97" s="17"/>
      <c r="G97" s="17"/>
    </row>
    <row r="98" ht="25" customHeight="1">
      <c r="A98" s="23" t="s">
        <v>349</v>
      </c>
      <c r="B98" s="23"/>
      <c r="C98" s="17" t="s">
        <v>314</v>
      </c>
      <c r="D98" s="17"/>
      <c r="E98" s="17"/>
      <c r="F98" s="17"/>
      <c r="G98" s="17"/>
    </row>
    <row r="99" ht="15" customHeight="1">
</row>
    <row r="100" ht="25" customHeight="1">
      <c r="A100" s="3" t="s">
        <v>406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0" t="s">
        <v>243</v>
      </c>
      <c r="B102" s="10" t="s">
        <v>397</v>
      </c>
      <c r="C102" s="10"/>
      <c r="D102" s="10" t="s">
        <v>407</v>
      </c>
      <c r="E102" s="10" t="s">
        <v>408</v>
      </c>
      <c r="F102" s="10" t="s">
        <v>409</v>
      </c>
      <c r="G102" s="10" t="s">
        <v>401</v>
      </c>
    </row>
    <row r="103" ht="15" customHeight="1">
      <c r="A103" s="10">
        <v>1</v>
      </c>
      <c r="B103" s="10">
        <v>2</v>
      </c>
      <c r="C103" s="10"/>
      <c r="D103" s="10">
        <v>3</v>
      </c>
      <c r="E103" s="10">
        <v>4</v>
      </c>
      <c r="F103" s="10">
        <v>5</v>
      </c>
      <c r="G103" s="10">
        <v>6</v>
      </c>
    </row>
    <row r="104" ht="20" customHeight="1">
      <c r="A104" s="10" t="s">
        <v>252</v>
      </c>
      <c r="B104" s="11" t="s">
        <v>410</v>
      </c>
      <c r="C104" s="11"/>
      <c r="D104" s="14">
        <v>5</v>
      </c>
      <c r="E104" s="14">
        <v>4</v>
      </c>
      <c r="F104" s="14">
        <v>2000</v>
      </c>
      <c r="G104" s="14">
        <v>40000</v>
      </c>
    </row>
    <row r="105" ht="25" customHeight="1">
      <c r="A105" s="15" t="s">
        <v>390</v>
      </c>
      <c r="B105" s="15"/>
      <c r="C105" s="15"/>
      <c r="D105" s="15"/>
      <c r="E105" s="15"/>
      <c r="F105" s="15"/>
      <c r="G105" s="16">
        <f>SUBTOTAL(9,G104:G104)</f>
      </c>
    </row>
    <row r="106" ht="25" customHeight="1">
</row>
    <row r="107" ht="20" customHeight="1">
      <c r="A107" s="23" t="s">
        <v>346</v>
      </c>
      <c r="B107" s="23"/>
      <c r="C107" s="17" t="s">
        <v>116</v>
      </c>
      <c r="D107" s="17"/>
      <c r="E107" s="17"/>
      <c r="F107" s="17"/>
      <c r="G107" s="17"/>
    </row>
    <row r="108" ht="20" customHeight="1">
      <c r="A108" s="23" t="s">
        <v>347</v>
      </c>
      <c r="B108" s="23"/>
      <c r="C108" s="17" t="s">
        <v>348</v>
      </c>
      <c r="D108" s="17"/>
      <c r="E108" s="17"/>
      <c r="F108" s="17"/>
      <c r="G108" s="17"/>
    </row>
    <row r="109" ht="25" customHeight="1">
      <c r="A109" s="23" t="s">
        <v>349</v>
      </c>
      <c r="B109" s="23"/>
      <c r="C109" s="17" t="s">
        <v>314</v>
      </c>
      <c r="D109" s="17"/>
      <c r="E109" s="17"/>
      <c r="F109" s="17"/>
      <c r="G109" s="17"/>
    </row>
    <row r="110" ht="15" customHeight="1">
</row>
    <row r="111" ht="25" customHeight="1">
      <c r="A111" s="3" t="s">
        <v>411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0" t="s">
        <v>243</v>
      </c>
      <c r="B113" s="10" t="s">
        <v>397</v>
      </c>
      <c r="C113" s="10"/>
      <c r="D113" s="10" t="s">
        <v>407</v>
      </c>
      <c r="E113" s="10" t="s">
        <v>408</v>
      </c>
      <c r="F113" s="10" t="s">
        <v>409</v>
      </c>
      <c r="G113" s="10" t="s">
        <v>401</v>
      </c>
    </row>
    <row r="114" ht="15" customHeight="1">
      <c r="A114" s="10">
        <v>1</v>
      </c>
      <c r="B114" s="10">
        <v>2</v>
      </c>
      <c r="C114" s="10"/>
      <c r="D114" s="10">
        <v>3</v>
      </c>
      <c r="E114" s="10">
        <v>4</v>
      </c>
      <c r="F114" s="10">
        <v>5</v>
      </c>
      <c r="G114" s="10">
        <v>6</v>
      </c>
    </row>
    <row r="115" ht="40" customHeight="1">
      <c r="A115" s="10" t="s">
        <v>361</v>
      </c>
      <c r="B115" s="11" t="s">
        <v>412</v>
      </c>
      <c r="C115" s="11"/>
      <c r="D115" s="14">
        <v>7</v>
      </c>
      <c r="E115" s="14">
        <v>3</v>
      </c>
      <c r="F115" s="14">
        <v>3333.3333</v>
      </c>
      <c r="G115" s="14">
        <v>70000</v>
      </c>
    </row>
    <row r="116" ht="25" customHeight="1">
      <c r="A116" s="15" t="s">
        <v>390</v>
      </c>
      <c r="B116" s="15"/>
      <c r="C116" s="15"/>
      <c r="D116" s="15"/>
      <c r="E116" s="15"/>
      <c r="F116" s="15"/>
      <c r="G116" s="16">
        <f>SUBTOTAL(9,G115:G115)</f>
      </c>
    </row>
    <row r="117" ht="25" customHeight="1">
</row>
    <row r="118" ht="20" customHeight="1">
      <c r="A118" s="23" t="s">
        <v>346</v>
      </c>
      <c r="B118" s="23"/>
      <c r="C118" s="17" t="s">
        <v>120</v>
      </c>
      <c r="D118" s="17"/>
      <c r="E118" s="17"/>
      <c r="F118" s="17"/>
      <c r="G118" s="17"/>
    </row>
    <row r="119" ht="20" customHeight="1">
      <c r="A119" s="23" t="s">
        <v>347</v>
      </c>
      <c r="B119" s="23"/>
      <c r="C119" s="17" t="s">
        <v>391</v>
      </c>
      <c r="D119" s="17"/>
      <c r="E119" s="17"/>
      <c r="F119" s="17"/>
      <c r="G119" s="17"/>
    </row>
    <row r="120" ht="25" customHeight="1">
      <c r="A120" s="23" t="s">
        <v>349</v>
      </c>
      <c r="B120" s="23"/>
      <c r="C120" s="17" t="s">
        <v>317</v>
      </c>
      <c r="D120" s="17"/>
      <c r="E120" s="17"/>
      <c r="F120" s="17"/>
      <c r="G120" s="17"/>
    </row>
    <row r="121" ht="15" customHeight="1">
</row>
    <row r="122" ht="25" customHeight="1">
      <c r="A122" s="3" t="s">
        <v>406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0" t="s">
        <v>243</v>
      </c>
      <c r="B124" s="10" t="s">
        <v>397</v>
      </c>
      <c r="C124" s="10"/>
      <c r="D124" s="10" t="s">
        <v>407</v>
      </c>
      <c r="E124" s="10" t="s">
        <v>408</v>
      </c>
      <c r="F124" s="10" t="s">
        <v>409</v>
      </c>
      <c r="G124" s="10" t="s">
        <v>401</v>
      </c>
    </row>
    <row r="125" ht="15" customHeight="1">
      <c r="A125" s="10">
        <v>1</v>
      </c>
      <c r="B125" s="10">
        <v>2</v>
      </c>
      <c r="C125" s="10"/>
      <c r="D125" s="10">
        <v>3</v>
      </c>
      <c r="E125" s="10">
        <v>4</v>
      </c>
      <c r="F125" s="10">
        <v>5</v>
      </c>
      <c r="G125" s="10">
        <v>6</v>
      </c>
    </row>
    <row r="126" ht="20" customHeight="1">
      <c r="A126" s="10" t="s">
        <v>252</v>
      </c>
      <c r="B126" s="11" t="s">
        <v>410</v>
      </c>
      <c r="C126" s="11"/>
      <c r="D126" s="14">
        <v>5</v>
      </c>
      <c r="E126" s="14">
        <v>4</v>
      </c>
      <c r="F126" s="14">
        <v>2000</v>
      </c>
      <c r="G126" s="14">
        <v>40000</v>
      </c>
    </row>
    <row r="127" ht="25" customHeight="1">
      <c r="A127" s="15" t="s">
        <v>390</v>
      </c>
      <c r="B127" s="15"/>
      <c r="C127" s="15"/>
      <c r="D127" s="15"/>
      <c r="E127" s="15"/>
      <c r="F127" s="15"/>
      <c r="G127" s="16">
        <f>SUBTOTAL(9,G126:G126)</f>
      </c>
    </row>
    <row r="128" ht="25" customHeight="1">
</row>
    <row r="129" ht="20" customHeight="1">
      <c r="A129" s="23" t="s">
        <v>346</v>
      </c>
      <c r="B129" s="23"/>
      <c r="C129" s="17" t="s">
        <v>116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317</v>
      </c>
      <c r="D131" s="17"/>
      <c r="E131" s="17"/>
      <c r="F131" s="17"/>
      <c r="G131" s="17"/>
    </row>
    <row r="132" ht="15" customHeight="1">
</row>
    <row r="133" ht="25" customHeight="1">
      <c r="A133" s="3" t="s">
        <v>411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407</v>
      </c>
      <c r="E135" s="10" t="s">
        <v>408</v>
      </c>
      <c r="F135" s="10" t="s">
        <v>409</v>
      </c>
      <c r="G135" s="10" t="s">
        <v>401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40" customHeight="1">
      <c r="A137" s="10" t="s">
        <v>361</v>
      </c>
      <c r="B137" s="11" t="s">
        <v>412</v>
      </c>
      <c r="C137" s="11"/>
      <c r="D137" s="14">
        <v>7</v>
      </c>
      <c r="E137" s="14">
        <v>3</v>
      </c>
      <c r="F137" s="14">
        <v>3333.33333</v>
      </c>
      <c r="G137" s="14">
        <v>70000</v>
      </c>
    </row>
    <row r="138" ht="25" customHeight="1">
      <c r="A138" s="15" t="s">
        <v>390</v>
      </c>
      <c r="B138" s="15"/>
      <c r="C138" s="15"/>
      <c r="D138" s="15"/>
      <c r="E138" s="15"/>
      <c r="F138" s="15"/>
      <c r="G138" s="16">
        <f>SUBTOTAL(9,G137:G137)</f>
      </c>
    </row>
    <row r="139" ht="25" customHeight="1">
</row>
    <row r="140" ht="20" customHeight="1">
      <c r="A140" s="23" t="s">
        <v>346</v>
      </c>
      <c r="B140" s="23"/>
      <c r="C140" s="17" t="s">
        <v>128</v>
      </c>
      <c r="D140" s="17"/>
      <c r="E140" s="17"/>
      <c r="F140" s="17"/>
      <c r="G140" s="17"/>
    </row>
    <row r="141" ht="20" customHeight="1">
      <c r="A141" s="23" t="s">
        <v>347</v>
      </c>
      <c r="B141" s="23"/>
      <c r="C141" s="17" t="s">
        <v>391</v>
      </c>
      <c r="D141" s="17"/>
      <c r="E141" s="17"/>
      <c r="F141" s="17"/>
      <c r="G141" s="17"/>
    </row>
    <row r="142" ht="25" customHeight="1">
      <c r="A142" s="23" t="s">
        <v>349</v>
      </c>
      <c r="B142" s="23"/>
      <c r="C142" s="17" t="s">
        <v>311</v>
      </c>
      <c r="D142" s="17"/>
      <c r="E142" s="17"/>
      <c r="F142" s="17"/>
      <c r="G142" s="17"/>
    </row>
    <row r="143" ht="15" customHeight="1">
</row>
    <row r="144" ht="50" customHeight="1">
      <c r="A144" s="3" t="s">
        <v>413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0" t="s">
        <v>243</v>
      </c>
      <c r="B146" s="10" t="s">
        <v>414</v>
      </c>
      <c r="C146" s="10"/>
      <c r="D146" s="10"/>
      <c r="E146" s="10"/>
      <c r="F146" s="10" t="s">
        <v>415</v>
      </c>
      <c r="G146" s="10" t="s">
        <v>416</v>
      </c>
    </row>
    <row r="147" ht="15" customHeight="1">
      <c r="A147" s="10">
        <v>1</v>
      </c>
      <c r="B147" s="10">
        <v>2</v>
      </c>
      <c r="C147" s="10"/>
      <c r="D147" s="10"/>
      <c r="E147" s="10"/>
      <c r="F147" s="10">
        <v>3</v>
      </c>
      <c r="G147" s="10">
        <v>4</v>
      </c>
    </row>
    <row r="148" ht="40" customHeight="1">
      <c r="A148" s="10" t="s">
        <v>363</v>
      </c>
      <c r="B148" s="11" t="s">
        <v>417</v>
      </c>
      <c r="C148" s="11"/>
      <c r="D148" s="11"/>
      <c r="E148" s="11"/>
      <c r="F148" s="14">
        <v>170000</v>
      </c>
      <c r="G148" s="14">
        <v>340</v>
      </c>
    </row>
    <row r="149" ht="20" customHeight="1">
      <c r="A149" s="10" t="s">
        <v>364</v>
      </c>
      <c r="B149" s="11" t="s">
        <v>418</v>
      </c>
      <c r="C149" s="11"/>
      <c r="D149" s="11"/>
      <c r="E149" s="11"/>
      <c r="F149" s="14">
        <v>170000</v>
      </c>
      <c r="G149" s="14">
        <v>51000</v>
      </c>
    </row>
    <row r="150" ht="25" customHeight="1">
      <c r="A150" s="15" t="s">
        <v>390</v>
      </c>
      <c r="B150" s="15"/>
      <c r="C150" s="15"/>
      <c r="D150" s="15"/>
      <c r="E150" s="15"/>
      <c r="F150" s="15"/>
      <c r="G150" s="16">
        <f>SUBTOTAL(9,G148:G149)</f>
      </c>
    </row>
    <row r="151" ht="25" customHeight="1">
</row>
    <row r="152" ht="20" customHeight="1">
      <c r="A152" s="23" t="s">
        <v>346</v>
      </c>
      <c r="B152" s="23"/>
      <c r="C152" s="17" t="s">
        <v>128</v>
      </c>
      <c r="D152" s="17"/>
      <c r="E152" s="17"/>
      <c r="F152" s="17"/>
      <c r="G152" s="17"/>
    </row>
    <row r="153" ht="20" customHeight="1">
      <c r="A153" s="23" t="s">
        <v>347</v>
      </c>
      <c r="B153" s="23"/>
      <c r="C153" s="17" t="s">
        <v>348</v>
      </c>
      <c r="D153" s="17"/>
      <c r="E153" s="17"/>
      <c r="F153" s="17"/>
      <c r="G153" s="17"/>
    </row>
    <row r="154" ht="25" customHeight="1">
      <c r="A154" s="23" t="s">
        <v>349</v>
      </c>
      <c r="B154" s="23"/>
      <c r="C154" s="17" t="s">
        <v>311</v>
      </c>
      <c r="D154" s="17"/>
      <c r="E154" s="17"/>
      <c r="F154" s="17"/>
      <c r="G154" s="17"/>
    </row>
    <row r="155" ht="15" customHeight="1">
</row>
    <row r="156" ht="50" customHeight="1">
      <c r="A156" s="3" t="s">
        <v>413</v>
      </c>
      <c r="B156" s="3"/>
      <c r="C156" s="3"/>
      <c r="D156" s="3"/>
      <c r="E156" s="3"/>
      <c r="F156" s="3"/>
      <c r="G156" s="3"/>
    </row>
    <row r="157" ht="15" customHeight="1">
</row>
    <row r="158" ht="50" customHeight="1">
      <c r="A158" s="10" t="s">
        <v>243</v>
      </c>
      <c r="B158" s="10" t="s">
        <v>414</v>
      </c>
      <c r="C158" s="10"/>
      <c r="D158" s="10"/>
      <c r="E158" s="10"/>
      <c r="F158" s="10" t="s">
        <v>415</v>
      </c>
      <c r="G158" s="10" t="s">
        <v>416</v>
      </c>
    </row>
    <row r="159" ht="15" customHeight="1">
      <c r="A159" s="10">
        <v>1</v>
      </c>
      <c r="B159" s="10">
        <v>2</v>
      </c>
      <c r="C159" s="10"/>
      <c r="D159" s="10"/>
      <c r="E159" s="10"/>
      <c r="F159" s="10">
        <v>3</v>
      </c>
      <c r="G159" s="10">
        <v>4</v>
      </c>
    </row>
    <row r="160" ht="40" customHeight="1">
      <c r="A160" s="10" t="s">
        <v>363</v>
      </c>
      <c r="B160" s="11" t="s">
        <v>417</v>
      </c>
      <c r="C160" s="11"/>
      <c r="D160" s="11"/>
      <c r="E160" s="11"/>
      <c r="F160" s="14">
        <v>20841958.57</v>
      </c>
      <c r="G160" s="14">
        <v>41683.92</v>
      </c>
    </row>
    <row r="161" ht="20" customHeight="1">
      <c r="A161" s="10" t="s">
        <v>364</v>
      </c>
      <c r="B161" s="11" t="s">
        <v>418</v>
      </c>
      <c r="C161" s="11"/>
      <c r="D161" s="11"/>
      <c r="E161" s="11"/>
      <c r="F161" s="14">
        <v>20841958.57</v>
      </c>
      <c r="G161" s="14">
        <v>6252587.57</v>
      </c>
    </row>
    <row r="162" ht="25" customHeight="1">
      <c r="A162" s="15" t="s">
        <v>390</v>
      </c>
      <c r="B162" s="15"/>
      <c r="C162" s="15"/>
      <c r="D162" s="15"/>
      <c r="E162" s="15"/>
      <c r="F162" s="15"/>
      <c r="G162" s="16">
        <f>SUBTOTAL(9,G160:G161)</f>
      </c>
    </row>
    <row r="163" ht="25" customHeight="1">
</row>
    <row r="164" ht="20" customHeight="1">
      <c r="A164" s="23" t="s">
        <v>346</v>
      </c>
      <c r="B164" s="23"/>
      <c r="C164" s="17" t="s">
        <v>128</v>
      </c>
      <c r="D164" s="17"/>
      <c r="E164" s="17"/>
      <c r="F164" s="17"/>
      <c r="G164" s="17"/>
    </row>
    <row r="165" ht="20" customHeight="1">
      <c r="A165" s="23" t="s">
        <v>347</v>
      </c>
      <c r="B165" s="23"/>
      <c r="C165" s="17" t="s">
        <v>391</v>
      </c>
      <c r="D165" s="17"/>
      <c r="E165" s="17"/>
      <c r="F165" s="17"/>
      <c r="G165" s="17"/>
    </row>
    <row r="166" ht="25" customHeight="1">
      <c r="A166" s="23" t="s">
        <v>349</v>
      </c>
      <c r="B166" s="23"/>
      <c r="C166" s="17" t="s">
        <v>314</v>
      </c>
      <c r="D166" s="17"/>
      <c r="E166" s="17"/>
      <c r="F166" s="17"/>
      <c r="G166" s="17"/>
    </row>
    <row r="167" ht="15" customHeight="1">
</row>
    <row r="168" ht="50" customHeight="1">
      <c r="A168" s="3" t="s">
        <v>413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414</v>
      </c>
      <c r="C170" s="10"/>
      <c r="D170" s="10"/>
      <c r="E170" s="10"/>
      <c r="F170" s="10" t="s">
        <v>415</v>
      </c>
      <c r="G170" s="10" t="s">
        <v>416</v>
      </c>
    </row>
    <row r="171" ht="15" customHeight="1">
      <c r="A171" s="10">
        <v>1</v>
      </c>
      <c r="B171" s="10">
        <v>2</v>
      </c>
      <c r="C171" s="10"/>
      <c r="D171" s="10"/>
      <c r="E171" s="10"/>
      <c r="F171" s="10">
        <v>3</v>
      </c>
      <c r="G171" s="10">
        <v>4</v>
      </c>
    </row>
    <row r="172" ht="40" customHeight="1">
      <c r="A172" s="10" t="s">
        <v>363</v>
      </c>
      <c r="B172" s="11" t="s">
        <v>417</v>
      </c>
      <c r="C172" s="11"/>
      <c r="D172" s="11"/>
      <c r="E172" s="11"/>
      <c r="F172" s="14">
        <v>170000</v>
      </c>
      <c r="G172" s="14">
        <v>340</v>
      </c>
    </row>
    <row r="173" ht="20" customHeight="1">
      <c r="A173" s="10" t="s">
        <v>364</v>
      </c>
      <c r="B173" s="11" t="s">
        <v>418</v>
      </c>
      <c r="C173" s="11"/>
      <c r="D173" s="11"/>
      <c r="E173" s="11"/>
      <c r="F173" s="14">
        <v>170000</v>
      </c>
      <c r="G173" s="14">
        <v>51000</v>
      </c>
    </row>
    <row r="174" ht="25" customHeight="1">
      <c r="A174" s="15" t="s">
        <v>390</v>
      </c>
      <c r="B174" s="15"/>
      <c r="C174" s="15"/>
      <c r="D174" s="15"/>
      <c r="E174" s="15"/>
      <c r="F174" s="15"/>
      <c r="G174" s="16">
        <f>SUBTOTAL(9,G172:G173)</f>
      </c>
    </row>
    <row r="175" ht="25" customHeight="1">
</row>
    <row r="176" ht="20" customHeight="1">
      <c r="A176" s="23" t="s">
        <v>346</v>
      </c>
      <c r="B176" s="23"/>
      <c r="C176" s="17" t="s">
        <v>128</v>
      </c>
      <c r="D176" s="17"/>
      <c r="E176" s="17"/>
      <c r="F176" s="17"/>
      <c r="G176" s="17"/>
    </row>
    <row r="177" ht="20" customHeight="1">
      <c r="A177" s="23" t="s">
        <v>347</v>
      </c>
      <c r="B177" s="23"/>
      <c r="C177" s="17" t="s">
        <v>348</v>
      </c>
      <c r="D177" s="17"/>
      <c r="E177" s="17"/>
      <c r="F177" s="17"/>
      <c r="G177" s="17"/>
    </row>
    <row r="178" ht="25" customHeight="1">
      <c r="A178" s="23" t="s">
        <v>349</v>
      </c>
      <c r="B178" s="23"/>
      <c r="C178" s="17" t="s">
        <v>314</v>
      </c>
      <c r="D178" s="17"/>
      <c r="E178" s="17"/>
      <c r="F178" s="17"/>
      <c r="G178" s="17"/>
    </row>
    <row r="179" ht="15" customHeight="1">
</row>
    <row r="180" ht="50" customHeight="1">
      <c r="A180" s="3" t="s">
        <v>413</v>
      </c>
      <c r="B180" s="3"/>
      <c r="C180" s="3"/>
      <c r="D180" s="3"/>
      <c r="E180" s="3"/>
      <c r="F180" s="3"/>
      <c r="G180" s="3"/>
    </row>
    <row r="181" ht="15" customHeight="1">
</row>
    <row r="182" ht="50" customHeight="1">
      <c r="A182" s="10" t="s">
        <v>243</v>
      </c>
      <c r="B182" s="10" t="s">
        <v>414</v>
      </c>
      <c r="C182" s="10"/>
      <c r="D182" s="10"/>
      <c r="E182" s="10"/>
      <c r="F182" s="10" t="s">
        <v>415</v>
      </c>
      <c r="G182" s="10" t="s">
        <v>416</v>
      </c>
    </row>
    <row r="183" ht="15" customHeight="1">
      <c r="A183" s="10">
        <v>1</v>
      </c>
      <c r="B183" s="10">
        <v>2</v>
      </c>
      <c r="C183" s="10"/>
      <c r="D183" s="10"/>
      <c r="E183" s="10"/>
      <c r="F183" s="10">
        <v>3</v>
      </c>
      <c r="G183" s="10">
        <v>4</v>
      </c>
    </row>
    <row r="184" ht="40" customHeight="1">
      <c r="A184" s="10" t="s">
        <v>363</v>
      </c>
      <c r="B184" s="11" t="s">
        <v>417</v>
      </c>
      <c r="C184" s="11"/>
      <c r="D184" s="11"/>
      <c r="E184" s="11"/>
      <c r="F184" s="14">
        <v>20841958.57</v>
      </c>
      <c r="G184" s="14">
        <v>41683.92</v>
      </c>
    </row>
    <row r="185" ht="20" customHeight="1">
      <c r="A185" s="10" t="s">
        <v>364</v>
      </c>
      <c r="B185" s="11" t="s">
        <v>418</v>
      </c>
      <c r="C185" s="11"/>
      <c r="D185" s="11"/>
      <c r="E185" s="11"/>
      <c r="F185" s="14">
        <v>20841958.57</v>
      </c>
      <c r="G185" s="14">
        <v>6252587.57</v>
      </c>
    </row>
    <row r="186" ht="25" customHeight="1">
      <c r="A186" s="15" t="s">
        <v>390</v>
      </c>
      <c r="B186" s="15"/>
      <c r="C186" s="15"/>
      <c r="D186" s="15"/>
      <c r="E186" s="15"/>
      <c r="F186" s="15"/>
      <c r="G186" s="16">
        <f>SUBTOTAL(9,G184:G185)</f>
      </c>
    </row>
    <row r="187" ht="25" customHeight="1">
</row>
    <row r="188" ht="20" customHeight="1">
      <c r="A188" s="23" t="s">
        <v>346</v>
      </c>
      <c r="B188" s="23"/>
      <c r="C188" s="17" t="s">
        <v>128</v>
      </c>
      <c r="D188" s="17"/>
      <c r="E188" s="17"/>
      <c r="F188" s="17"/>
      <c r="G188" s="17"/>
    </row>
    <row r="189" ht="20" customHeight="1">
      <c r="A189" s="23" t="s">
        <v>347</v>
      </c>
      <c r="B189" s="23"/>
      <c r="C189" s="17" t="s">
        <v>391</v>
      </c>
      <c r="D189" s="17"/>
      <c r="E189" s="17"/>
      <c r="F189" s="17"/>
      <c r="G189" s="17"/>
    </row>
    <row r="190" ht="25" customHeight="1">
      <c r="A190" s="23" t="s">
        <v>349</v>
      </c>
      <c r="B190" s="23"/>
      <c r="C190" s="17" t="s">
        <v>317</v>
      </c>
      <c r="D190" s="17"/>
      <c r="E190" s="17"/>
      <c r="F190" s="17"/>
      <c r="G190" s="17"/>
    </row>
    <row r="191" ht="15" customHeight="1">
</row>
    <row r="192" ht="50" customHeight="1">
      <c r="A192" s="3" t="s">
        <v>413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10" t="s">
        <v>243</v>
      </c>
      <c r="B194" s="10" t="s">
        <v>414</v>
      </c>
      <c r="C194" s="10"/>
      <c r="D194" s="10"/>
      <c r="E194" s="10"/>
      <c r="F194" s="10" t="s">
        <v>415</v>
      </c>
      <c r="G194" s="10" t="s">
        <v>416</v>
      </c>
    </row>
    <row r="195" ht="15" customHeight="1">
      <c r="A195" s="10">
        <v>1</v>
      </c>
      <c r="B195" s="10">
        <v>2</v>
      </c>
      <c r="C195" s="10"/>
      <c r="D195" s="10"/>
      <c r="E195" s="10"/>
      <c r="F195" s="10">
        <v>3</v>
      </c>
      <c r="G195" s="10">
        <v>4</v>
      </c>
    </row>
    <row r="196" ht="40" customHeight="1">
      <c r="A196" s="10" t="s">
        <v>363</v>
      </c>
      <c r="B196" s="11" t="s">
        <v>417</v>
      </c>
      <c r="C196" s="11"/>
      <c r="D196" s="11"/>
      <c r="E196" s="11"/>
      <c r="F196" s="14">
        <v>170000</v>
      </c>
      <c r="G196" s="14">
        <v>340</v>
      </c>
    </row>
    <row r="197" ht="20" customHeight="1">
      <c r="A197" s="10" t="s">
        <v>364</v>
      </c>
      <c r="B197" s="11" t="s">
        <v>418</v>
      </c>
      <c r="C197" s="11"/>
      <c r="D197" s="11"/>
      <c r="E197" s="11"/>
      <c r="F197" s="14">
        <v>170000</v>
      </c>
      <c r="G197" s="14">
        <v>51000</v>
      </c>
    </row>
    <row r="198" ht="25" customHeight="1">
      <c r="A198" s="15" t="s">
        <v>390</v>
      </c>
      <c r="B198" s="15"/>
      <c r="C198" s="15"/>
      <c r="D198" s="15"/>
      <c r="E198" s="15"/>
      <c r="F198" s="15"/>
      <c r="G198" s="16">
        <f>SUBTOTAL(9,G196:G197)</f>
      </c>
    </row>
    <row r="199" ht="25" customHeight="1">
</row>
    <row r="200" ht="20" customHeight="1">
      <c r="A200" s="23" t="s">
        <v>346</v>
      </c>
      <c r="B200" s="23"/>
      <c r="C200" s="17" t="s">
        <v>128</v>
      </c>
      <c r="D200" s="17"/>
      <c r="E200" s="17"/>
      <c r="F200" s="17"/>
      <c r="G200" s="17"/>
    </row>
    <row r="201" ht="20" customHeight="1">
      <c r="A201" s="23" t="s">
        <v>347</v>
      </c>
      <c r="B201" s="23"/>
      <c r="C201" s="17" t="s">
        <v>348</v>
      </c>
      <c r="D201" s="17"/>
      <c r="E201" s="17"/>
      <c r="F201" s="17"/>
      <c r="G201" s="17"/>
    </row>
    <row r="202" ht="25" customHeight="1">
      <c r="A202" s="23" t="s">
        <v>349</v>
      </c>
      <c r="B202" s="23"/>
      <c r="C202" s="17" t="s">
        <v>317</v>
      </c>
      <c r="D202" s="17"/>
      <c r="E202" s="17"/>
      <c r="F202" s="17"/>
      <c r="G202" s="17"/>
    </row>
    <row r="203" ht="15" customHeight="1">
</row>
    <row r="204" ht="50" customHeight="1">
      <c r="A204" s="3" t="s">
        <v>413</v>
      </c>
      <c r="B204" s="3"/>
      <c r="C204" s="3"/>
      <c r="D204" s="3"/>
      <c r="E204" s="3"/>
      <c r="F204" s="3"/>
      <c r="G204" s="3"/>
    </row>
    <row r="205" ht="15" customHeight="1">
</row>
    <row r="206" ht="50" customHeight="1">
      <c r="A206" s="10" t="s">
        <v>243</v>
      </c>
      <c r="B206" s="10" t="s">
        <v>414</v>
      </c>
      <c r="C206" s="10"/>
      <c r="D206" s="10"/>
      <c r="E206" s="10"/>
      <c r="F206" s="10" t="s">
        <v>415</v>
      </c>
      <c r="G206" s="10" t="s">
        <v>416</v>
      </c>
    </row>
    <row r="207" ht="15" customHeight="1">
      <c r="A207" s="10">
        <v>1</v>
      </c>
      <c r="B207" s="10">
        <v>2</v>
      </c>
      <c r="C207" s="10"/>
      <c r="D207" s="10"/>
      <c r="E207" s="10"/>
      <c r="F207" s="10">
        <v>3</v>
      </c>
      <c r="G207" s="10">
        <v>4</v>
      </c>
    </row>
    <row r="208" ht="40" customHeight="1">
      <c r="A208" s="10" t="s">
        <v>363</v>
      </c>
      <c r="B208" s="11" t="s">
        <v>417</v>
      </c>
      <c r="C208" s="11"/>
      <c r="D208" s="11"/>
      <c r="E208" s="11"/>
      <c r="F208" s="14">
        <v>20841958.57</v>
      </c>
      <c r="G208" s="14">
        <v>41683.92</v>
      </c>
    </row>
    <row r="209" ht="20" customHeight="1">
      <c r="A209" s="10" t="s">
        <v>364</v>
      </c>
      <c r="B209" s="11" t="s">
        <v>418</v>
      </c>
      <c r="C209" s="11"/>
      <c r="D209" s="11"/>
      <c r="E209" s="11"/>
      <c r="F209" s="14">
        <v>20841958.57</v>
      </c>
      <c r="G209" s="14">
        <v>6252587.57</v>
      </c>
    </row>
    <row r="210" ht="25" customHeight="1">
      <c r="A210" s="15" t="s">
        <v>390</v>
      </c>
      <c r="B210" s="15"/>
      <c r="C210" s="15"/>
      <c r="D210" s="15"/>
      <c r="E210" s="15"/>
      <c r="F210" s="15"/>
      <c r="G210" s="16">
        <f>SUBTOTAL(9,G208:G209)</f>
      </c>
    </row>
    <row r="211" ht="25" customHeight="1">
</row>
    <row r="212" ht="20" customHeight="1">
      <c r="A212" s="23" t="s">
        <v>346</v>
      </c>
      <c r="B212" s="23"/>
      <c r="C212" s="17" t="s">
        <v>173</v>
      </c>
      <c r="D212" s="17"/>
      <c r="E212" s="17"/>
      <c r="F212" s="17"/>
      <c r="G212" s="17"/>
    </row>
    <row r="213" ht="20" customHeight="1">
      <c r="A213" s="23" t="s">
        <v>347</v>
      </c>
      <c r="B213" s="23"/>
      <c r="C213" s="17" t="s">
        <v>391</v>
      </c>
      <c r="D213" s="17"/>
      <c r="E213" s="17"/>
      <c r="F213" s="17"/>
      <c r="G213" s="17"/>
    </row>
    <row r="214" ht="25" customHeight="1">
      <c r="A214" s="23" t="s">
        <v>349</v>
      </c>
      <c r="B214" s="23"/>
      <c r="C214" s="17" t="s">
        <v>311</v>
      </c>
      <c r="D214" s="17"/>
      <c r="E214" s="17"/>
      <c r="F214" s="17"/>
      <c r="G214" s="17"/>
    </row>
    <row r="215" ht="15" customHeight="1">
</row>
    <row r="216" ht="25" customHeight="1">
      <c r="A216" s="3" t="s">
        <v>419</v>
      </c>
      <c r="B216" s="3"/>
      <c r="C216" s="3"/>
      <c r="D216" s="3"/>
      <c r="E216" s="3"/>
      <c r="F216" s="3"/>
      <c r="G216" s="3"/>
    </row>
    <row r="217" ht="15" customHeight="1">
</row>
    <row r="218" ht="60" customHeight="1">
      <c r="A218" s="10" t="s">
        <v>243</v>
      </c>
      <c r="B218" s="10" t="s">
        <v>397</v>
      </c>
      <c r="C218" s="10"/>
      <c r="D218" s="10"/>
      <c r="E218" s="10" t="s">
        <v>420</v>
      </c>
      <c r="F218" s="10" t="s">
        <v>421</v>
      </c>
      <c r="G218" s="10" t="s">
        <v>422</v>
      </c>
    </row>
    <row r="219" ht="15" customHeight="1">
      <c r="A219" s="10">
        <v>1</v>
      </c>
      <c r="B219" s="10">
        <v>2</v>
      </c>
      <c r="C219" s="10"/>
      <c r="D219" s="10"/>
      <c r="E219" s="10">
        <v>3</v>
      </c>
      <c r="F219" s="10">
        <v>4</v>
      </c>
      <c r="G219" s="10">
        <v>5</v>
      </c>
    </row>
    <row r="220" ht="20" customHeight="1">
      <c r="A220" s="10" t="s">
        <v>365</v>
      </c>
      <c r="B220" s="11" t="s">
        <v>423</v>
      </c>
      <c r="C220" s="11"/>
      <c r="D220" s="11"/>
      <c r="E220" s="14">
        <v>2500</v>
      </c>
      <c r="F220" s="14">
        <v>100</v>
      </c>
      <c r="G220" s="14">
        <v>10000</v>
      </c>
    </row>
    <row r="221" ht="20" customHeight="1">
      <c r="A221" s="10" t="s">
        <v>366</v>
      </c>
      <c r="B221" s="11" t="s">
        <v>423</v>
      </c>
      <c r="C221" s="11"/>
      <c r="D221" s="11"/>
      <c r="E221" s="14">
        <v>7500</v>
      </c>
      <c r="F221" s="14">
        <v>2</v>
      </c>
      <c r="G221" s="14">
        <v>15000</v>
      </c>
    </row>
    <row r="222" ht="25" customHeight="1">
      <c r="A222" s="15" t="s">
        <v>390</v>
      </c>
      <c r="B222" s="15"/>
      <c r="C222" s="15"/>
      <c r="D222" s="15"/>
      <c r="E222" s="15"/>
      <c r="F222" s="15"/>
      <c r="G222" s="16">
        <f>SUBTOTAL(9,G220:G221)</f>
      </c>
    </row>
    <row r="223" ht="25" customHeight="1">
</row>
    <row r="224" ht="20" customHeight="1">
      <c r="A224" s="23" t="s">
        <v>346</v>
      </c>
      <c r="B224" s="23"/>
      <c r="C224" s="17" t="s">
        <v>173</v>
      </c>
      <c r="D224" s="17"/>
      <c r="E224" s="17"/>
      <c r="F224" s="17"/>
      <c r="G224" s="17"/>
    </row>
    <row r="225" ht="20" customHeight="1">
      <c r="A225" s="23" t="s">
        <v>347</v>
      </c>
      <c r="B225" s="23"/>
      <c r="C225" s="17" t="s">
        <v>391</v>
      </c>
      <c r="D225" s="17"/>
      <c r="E225" s="17"/>
      <c r="F225" s="17"/>
      <c r="G225" s="17"/>
    </row>
    <row r="226" ht="25" customHeight="1">
      <c r="A226" s="23" t="s">
        <v>349</v>
      </c>
      <c r="B226" s="23"/>
      <c r="C226" s="17" t="s">
        <v>314</v>
      </c>
      <c r="D226" s="17"/>
      <c r="E226" s="17"/>
      <c r="F226" s="17"/>
      <c r="G226" s="17"/>
    </row>
    <row r="227" ht="15" customHeight="1">
</row>
    <row r="228" ht="25" customHeight="1">
      <c r="A228" s="3" t="s">
        <v>419</v>
      </c>
      <c r="B228" s="3"/>
      <c r="C228" s="3"/>
      <c r="D228" s="3"/>
      <c r="E228" s="3"/>
      <c r="F228" s="3"/>
      <c r="G228" s="3"/>
    </row>
    <row r="229" ht="15" customHeight="1">
</row>
    <row r="230" ht="60" customHeight="1">
      <c r="A230" s="10" t="s">
        <v>243</v>
      </c>
      <c r="B230" s="10" t="s">
        <v>397</v>
      </c>
      <c r="C230" s="10"/>
      <c r="D230" s="10"/>
      <c r="E230" s="10" t="s">
        <v>420</v>
      </c>
      <c r="F230" s="10" t="s">
        <v>421</v>
      </c>
      <c r="G230" s="10" t="s">
        <v>422</v>
      </c>
    </row>
    <row r="231" ht="15" customHeight="1">
      <c r="A231" s="10">
        <v>1</v>
      </c>
      <c r="B231" s="10">
        <v>2</v>
      </c>
      <c r="C231" s="10"/>
      <c r="D231" s="10"/>
      <c r="E231" s="10">
        <v>3</v>
      </c>
      <c r="F231" s="10">
        <v>4</v>
      </c>
      <c r="G231" s="10">
        <v>5</v>
      </c>
    </row>
    <row r="232" ht="20" customHeight="1">
      <c r="A232" s="10" t="s">
        <v>365</v>
      </c>
      <c r="B232" s="11" t="s">
        <v>423</v>
      </c>
      <c r="C232" s="11"/>
      <c r="D232" s="11"/>
      <c r="E232" s="14">
        <v>2500</v>
      </c>
      <c r="F232" s="14">
        <v>100</v>
      </c>
      <c r="G232" s="14">
        <v>10000</v>
      </c>
    </row>
    <row r="233" ht="20" customHeight="1">
      <c r="A233" s="10" t="s">
        <v>366</v>
      </c>
      <c r="B233" s="11" t="s">
        <v>423</v>
      </c>
      <c r="C233" s="11"/>
      <c r="D233" s="11"/>
      <c r="E233" s="14">
        <v>7500</v>
      </c>
      <c r="F233" s="14">
        <v>2</v>
      </c>
      <c r="G233" s="14">
        <v>15000</v>
      </c>
    </row>
    <row r="234" ht="25" customHeight="1">
      <c r="A234" s="15" t="s">
        <v>390</v>
      </c>
      <c r="B234" s="15"/>
      <c r="C234" s="15"/>
      <c r="D234" s="15"/>
      <c r="E234" s="15"/>
      <c r="F234" s="15"/>
      <c r="G234" s="16">
        <f>SUBTOTAL(9,G232:G233)</f>
      </c>
    </row>
    <row r="235" ht="25" customHeight="1">
</row>
    <row r="236" ht="20" customHeight="1">
      <c r="A236" s="23" t="s">
        <v>346</v>
      </c>
      <c r="B236" s="23"/>
      <c r="C236" s="17" t="s">
        <v>173</v>
      </c>
      <c r="D236" s="17"/>
      <c r="E236" s="17"/>
      <c r="F236" s="17"/>
      <c r="G236" s="17"/>
    </row>
    <row r="237" ht="20" customHeight="1">
      <c r="A237" s="23" t="s">
        <v>347</v>
      </c>
      <c r="B237" s="23"/>
      <c r="C237" s="17" t="s">
        <v>391</v>
      </c>
      <c r="D237" s="17"/>
      <c r="E237" s="17"/>
      <c r="F237" s="17"/>
      <c r="G237" s="17"/>
    </row>
    <row r="238" ht="25" customHeight="1">
      <c r="A238" s="23" t="s">
        <v>349</v>
      </c>
      <c r="B238" s="23"/>
      <c r="C238" s="17" t="s">
        <v>317</v>
      </c>
      <c r="D238" s="17"/>
      <c r="E238" s="17"/>
      <c r="F238" s="17"/>
      <c r="G238" s="17"/>
    </row>
    <row r="239" ht="15" customHeight="1">
</row>
    <row r="240" ht="25" customHeight="1">
      <c r="A240" s="3" t="s">
        <v>419</v>
      </c>
      <c r="B240" s="3"/>
      <c r="C240" s="3"/>
      <c r="D240" s="3"/>
      <c r="E240" s="3"/>
      <c r="F240" s="3"/>
      <c r="G240" s="3"/>
    </row>
    <row r="241" ht="15" customHeight="1">
</row>
    <row r="242" ht="60" customHeight="1">
      <c r="A242" s="10" t="s">
        <v>243</v>
      </c>
      <c r="B242" s="10" t="s">
        <v>397</v>
      </c>
      <c r="C242" s="10"/>
      <c r="D242" s="10"/>
      <c r="E242" s="10" t="s">
        <v>420</v>
      </c>
      <c r="F242" s="10" t="s">
        <v>421</v>
      </c>
      <c r="G242" s="10" t="s">
        <v>422</v>
      </c>
    </row>
    <row r="243" ht="15" customHeight="1">
      <c r="A243" s="10">
        <v>1</v>
      </c>
      <c r="B243" s="10">
        <v>2</v>
      </c>
      <c r="C243" s="10"/>
      <c r="D243" s="10"/>
      <c r="E243" s="10">
        <v>3</v>
      </c>
      <c r="F243" s="10">
        <v>4</v>
      </c>
      <c r="G243" s="10">
        <v>5</v>
      </c>
    </row>
    <row r="244" ht="20" customHeight="1">
      <c r="A244" s="10" t="s">
        <v>365</v>
      </c>
      <c r="B244" s="11" t="s">
        <v>423</v>
      </c>
      <c r="C244" s="11"/>
      <c r="D244" s="11"/>
      <c r="E244" s="14">
        <v>2500</v>
      </c>
      <c r="F244" s="14">
        <v>100</v>
      </c>
      <c r="G244" s="14">
        <v>10000</v>
      </c>
    </row>
    <row r="245" ht="20" customHeight="1">
      <c r="A245" s="10" t="s">
        <v>366</v>
      </c>
      <c r="B245" s="11" t="s">
        <v>423</v>
      </c>
      <c r="C245" s="11"/>
      <c r="D245" s="11"/>
      <c r="E245" s="14">
        <v>7500</v>
      </c>
      <c r="F245" s="14">
        <v>2</v>
      </c>
      <c r="G245" s="14">
        <v>15000</v>
      </c>
    </row>
    <row r="246" ht="25" customHeight="1">
      <c r="A246" s="15" t="s">
        <v>390</v>
      </c>
      <c r="B246" s="15"/>
      <c r="C246" s="15"/>
      <c r="D246" s="15"/>
      <c r="E246" s="15"/>
      <c r="F246" s="15"/>
      <c r="G246" s="16">
        <f>SUBTOTAL(9,G244:G245)</f>
      </c>
    </row>
    <row r="247" ht="0" customHeight="1">
</row>
  </sheetData>
  <sheetProtection password="F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A13:F13"/>
    <mergeCell ref="A15:B15"/>
    <mergeCell ref="C15:G15"/>
    <mergeCell ref="A16:B16"/>
    <mergeCell ref="C16:G16"/>
    <mergeCell ref="A17:B17"/>
    <mergeCell ref="C17:G17"/>
    <mergeCell ref="A19:G19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B36:C36"/>
    <mergeCell ref="A37:F37"/>
    <mergeCell ref="A39:B39"/>
    <mergeCell ref="C39:G39"/>
    <mergeCell ref="A40:B40"/>
    <mergeCell ref="C40:G40"/>
    <mergeCell ref="A41:B41"/>
    <mergeCell ref="C41:G41"/>
    <mergeCell ref="A43:G43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B60:C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E146"/>
    <mergeCell ref="B147:E147"/>
    <mergeCell ref="B148:E148"/>
    <mergeCell ref="B149:E149"/>
    <mergeCell ref="A150:F150"/>
    <mergeCell ref="A152:B152"/>
    <mergeCell ref="C152:G152"/>
    <mergeCell ref="A153:B153"/>
    <mergeCell ref="C153:G153"/>
    <mergeCell ref="A154:B154"/>
    <mergeCell ref="C154:G154"/>
    <mergeCell ref="A156:G156"/>
    <mergeCell ref="B158:E158"/>
    <mergeCell ref="B159:E159"/>
    <mergeCell ref="B160:E160"/>
    <mergeCell ref="B161:E161"/>
    <mergeCell ref="A162:F162"/>
    <mergeCell ref="A164:B164"/>
    <mergeCell ref="C164:G164"/>
    <mergeCell ref="A165:B165"/>
    <mergeCell ref="C165:G165"/>
    <mergeCell ref="A166:B166"/>
    <mergeCell ref="C166:G166"/>
    <mergeCell ref="A168:G168"/>
    <mergeCell ref="B170:E170"/>
    <mergeCell ref="B171:E171"/>
    <mergeCell ref="B172:E172"/>
    <mergeCell ref="B173:E173"/>
    <mergeCell ref="A174:F174"/>
    <mergeCell ref="A176:B176"/>
    <mergeCell ref="C176:G176"/>
    <mergeCell ref="A177:B177"/>
    <mergeCell ref="C177:G177"/>
    <mergeCell ref="A178:B178"/>
    <mergeCell ref="C178:G178"/>
    <mergeCell ref="A180:G180"/>
    <mergeCell ref="B182:E182"/>
    <mergeCell ref="B183:E183"/>
    <mergeCell ref="B184:E184"/>
    <mergeCell ref="B185:E185"/>
    <mergeCell ref="A186:F186"/>
    <mergeCell ref="A188:B188"/>
    <mergeCell ref="C188:G188"/>
    <mergeCell ref="A189:B189"/>
    <mergeCell ref="C189:G189"/>
    <mergeCell ref="A190:B190"/>
    <mergeCell ref="C190:G190"/>
    <mergeCell ref="A192:G192"/>
    <mergeCell ref="B194:E194"/>
    <mergeCell ref="B195:E195"/>
    <mergeCell ref="B196:E196"/>
    <mergeCell ref="B197:E197"/>
    <mergeCell ref="A198:F198"/>
    <mergeCell ref="A200:B200"/>
    <mergeCell ref="C200:G200"/>
    <mergeCell ref="A201:B201"/>
    <mergeCell ref="C201:G201"/>
    <mergeCell ref="A202:B202"/>
    <mergeCell ref="C202:G202"/>
    <mergeCell ref="A204:G204"/>
    <mergeCell ref="B206:E206"/>
    <mergeCell ref="B207:E207"/>
    <mergeCell ref="B208:E208"/>
    <mergeCell ref="B209:E209"/>
    <mergeCell ref="A210:F210"/>
    <mergeCell ref="A212:B212"/>
    <mergeCell ref="C212:G212"/>
    <mergeCell ref="A213:B213"/>
    <mergeCell ref="C213:G213"/>
    <mergeCell ref="A214:B214"/>
    <mergeCell ref="C214:G214"/>
    <mergeCell ref="A216:G216"/>
    <mergeCell ref="B218:D218"/>
    <mergeCell ref="B219:D219"/>
    <mergeCell ref="B220:D220"/>
    <mergeCell ref="B221:D221"/>
    <mergeCell ref="A222:F222"/>
    <mergeCell ref="A224:B224"/>
    <mergeCell ref="C224:G224"/>
    <mergeCell ref="A225:B225"/>
    <mergeCell ref="C225:G225"/>
    <mergeCell ref="A226:B226"/>
    <mergeCell ref="C226:G226"/>
    <mergeCell ref="A228:G228"/>
    <mergeCell ref="B230:D230"/>
    <mergeCell ref="B231:D231"/>
    <mergeCell ref="B232:D232"/>
    <mergeCell ref="B233:D233"/>
    <mergeCell ref="A234:F234"/>
    <mergeCell ref="A236:B236"/>
    <mergeCell ref="C236:G236"/>
    <mergeCell ref="A237:B237"/>
    <mergeCell ref="C237:G237"/>
    <mergeCell ref="A238:B238"/>
    <mergeCell ref="C238:G238"/>
    <mergeCell ref="A240:G240"/>
    <mergeCell ref="B242:D242"/>
    <mergeCell ref="B243:D243"/>
    <mergeCell ref="B244:D244"/>
    <mergeCell ref="B245:D245"/>
    <mergeCell ref="A246:F24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424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425</v>
      </c>
      <c r="E8" s="10" t="s">
        <v>426</v>
      </c>
      <c r="F8" s="10" t="s">
        <v>427</v>
      </c>
      <c r="G8" s="10" t="s">
        <v>428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382</v>
      </c>
      <c r="B10" s="11" t="s">
        <v>429</v>
      </c>
      <c r="C10" s="11"/>
      <c r="D10" s="10"/>
      <c r="E10" s="14">
        <v>5</v>
      </c>
      <c r="F10" s="14">
        <v>600</v>
      </c>
      <c r="G10" s="14">
        <v>3000</v>
      </c>
    </row>
    <row r="11" ht="25" customHeight="1">
      <c r="A11" s="15" t="s">
        <v>430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431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432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425</v>
      </c>
      <c r="E20" s="10" t="s">
        <v>426</v>
      </c>
      <c r="F20" s="10" t="s">
        <v>427</v>
      </c>
      <c r="G20" s="10" t="s">
        <v>428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433</v>
      </c>
      <c r="B22" s="11" t="s">
        <v>434</v>
      </c>
      <c r="C22" s="11"/>
      <c r="D22" s="10"/>
      <c r="E22" s="14">
        <v>2</v>
      </c>
      <c r="F22" s="14">
        <v>2500</v>
      </c>
      <c r="G22" s="14">
        <v>5000</v>
      </c>
    </row>
    <row r="23" ht="25" customHeight="1">
      <c r="A23" s="15" t="s">
        <v>430</v>
      </c>
      <c r="B23" s="15"/>
      <c r="C23" s="15"/>
      <c r="D23" s="15"/>
      <c r="E23" s="16">
        <f>SUBTOTAL(9,E22:E22)</f>
      </c>
      <c r="F23" s="16" t="s">
        <v>255</v>
      </c>
      <c r="G23" s="16">
        <f>SUBTOTAL(9,G22:G22)</f>
      </c>
    </row>
    <row r="24" ht="25" customHeight="1">
      <c r="A24" s="15" t="s">
        <v>431</v>
      </c>
      <c r="B24" s="15"/>
      <c r="C24" s="15"/>
      <c r="D24" s="15"/>
      <c r="E24" s="15"/>
      <c r="F24" s="15"/>
      <c r="G24" s="16">
        <f>SUBTOTAL(9,G22:G23)</f>
      </c>
    </row>
    <row r="25" ht="25" customHeight="1">
</row>
    <row r="26" ht="20" customHeight="1">
      <c r="A26" s="23" t="s">
        <v>346</v>
      </c>
      <c r="B26" s="23"/>
      <c r="C26" s="17" t="s">
        <v>204</v>
      </c>
      <c r="D26" s="17"/>
      <c r="E26" s="17"/>
      <c r="F26" s="17"/>
      <c r="G26" s="17"/>
    </row>
    <row r="27" ht="20" customHeight="1">
      <c r="A27" s="23" t="s">
        <v>347</v>
      </c>
      <c r="B27" s="23"/>
      <c r="C27" s="17" t="s">
        <v>391</v>
      </c>
      <c r="D27" s="17"/>
      <c r="E27" s="17"/>
      <c r="F27" s="17"/>
      <c r="G27" s="17"/>
    </row>
    <row r="28" ht="25" customHeight="1">
      <c r="A28" s="23" t="s">
        <v>349</v>
      </c>
      <c r="B28" s="23"/>
      <c r="C28" s="17" t="s">
        <v>311</v>
      </c>
      <c r="D28" s="17"/>
      <c r="E28" s="17"/>
      <c r="F28" s="17"/>
      <c r="G28" s="17"/>
    </row>
    <row r="29" ht="15" customHeight="1">
</row>
    <row r="30" ht="25" customHeight="1">
      <c r="A30" s="3" t="s">
        <v>435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0" t="s">
        <v>243</v>
      </c>
      <c r="B32" s="10" t="s">
        <v>397</v>
      </c>
      <c r="C32" s="10"/>
      <c r="D32" s="10" t="s">
        <v>425</v>
      </c>
      <c r="E32" s="10" t="s">
        <v>426</v>
      </c>
      <c r="F32" s="10" t="s">
        <v>427</v>
      </c>
      <c r="G32" s="10" t="s">
        <v>428</v>
      </c>
    </row>
    <row r="33" ht="15" customHeight="1">
      <c r="A33" s="10">
        <v>1</v>
      </c>
      <c r="B33" s="10">
        <v>2</v>
      </c>
      <c r="C33" s="10"/>
      <c r="D33" s="10">
        <v>3</v>
      </c>
      <c r="E33" s="10">
        <v>4</v>
      </c>
      <c r="F33" s="10">
        <v>5</v>
      </c>
      <c r="G33" s="10">
        <v>6</v>
      </c>
    </row>
    <row r="34" ht="20" customHeight="1">
      <c r="A34" s="10" t="s">
        <v>436</v>
      </c>
      <c r="B34" s="11" t="s">
        <v>437</v>
      </c>
      <c r="C34" s="11"/>
      <c r="D34" s="10"/>
      <c r="E34" s="14">
        <v>4400</v>
      </c>
      <c r="F34" s="14">
        <v>5</v>
      </c>
      <c r="G34" s="14">
        <v>22000</v>
      </c>
    </row>
    <row r="35" ht="20" customHeight="1">
      <c r="A35" s="10" t="s">
        <v>436</v>
      </c>
      <c r="B35" s="11" t="s">
        <v>437</v>
      </c>
      <c r="C35" s="11"/>
      <c r="D35" s="10"/>
      <c r="E35" s="14">
        <v>7000</v>
      </c>
      <c r="F35" s="14">
        <v>6.142857</v>
      </c>
      <c r="G35" s="14">
        <v>43000</v>
      </c>
    </row>
    <row r="36" ht="25" customHeight="1">
      <c r="A36" s="15" t="s">
        <v>430</v>
      </c>
      <c r="B36" s="15"/>
      <c r="C36" s="15"/>
      <c r="D36" s="15"/>
      <c r="E36" s="16">
        <f>SUBTOTAL(9,E34:E35)</f>
      </c>
      <c r="F36" s="16" t="s">
        <v>255</v>
      </c>
      <c r="G36" s="16">
        <f>SUBTOTAL(9,G34:G35)</f>
      </c>
    </row>
    <row r="37" ht="20" customHeight="1">
      <c r="A37" s="10" t="s">
        <v>438</v>
      </c>
      <c r="B37" s="11" t="s">
        <v>439</v>
      </c>
      <c r="C37" s="11"/>
      <c r="D37" s="10"/>
      <c r="E37" s="14">
        <v>2</v>
      </c>
      <c r="F37" s="14">
        <v>12500</v>
      </c>
      <c r="G37" s="14">
        <v>25000</v>
      </c>
    </row>
    <row r="38" ht="25" customHeight="1">
      <c r="A38" s="15" t="s">
        <v>430</v>
      </c>
      <c r="B38" s="15"/>
      <c r="C38" s="15"/>
      <c r="D38" s="15"/>
      <c r="E38" s="16">
        <f>SUBTOTAL(9,E37:E37)</f>
      </c>
      <c r="F38" s="16" t="s">
        <v>255</v>
      </c>
      <c r="G38" s="16">
        <f>SUBTOTAL(9,G37:G37)</f>
      </c>
    </row>
    <row r="39" ht="40" customHeight="1">
      <c r="A39" s="10" t="s">
        <v>440</v>
      </c>
      <c r="B39" s="11" t="s">
        <v>441</v>
      </c>
      <c r="C39" s="11"/>
      <c r="D39" s="10"/>
      <c r="E39" s="14">
        <v>12</v>
      </c>
      <c r="F39" s="14">
        <v>2083.33333</v>
      </c>
      <c r="G39" s="14">
        <v>25000</v>
      </c>
    </row>
    <row r="40" ht="25" customHeight="1">
      <c r="A40" s="15" t="s">
        <v>430</v>
      </c>
      <c r="B40" s="15"/>
      <c r="C40" s="15"/>
      <c r="D40" s="15"/>
      <c r="E40" s="16">
        <f>SUBTOTAL(9,E39:E39)</f>
      </c>
      <c r="F40" s="16" t="s">
        <v>255</v>
      </c>
      <c r="G40" s="16">
        <f>SUBTOTAL(9,G39:G39)</f>
      </c>
    </row>
    <row r="41" ht="20" customHeight="1">
      <c r="A41" s="10" t="s">
        <v>442</v>
      </c>
      <c r="B41" s="11" t="s">
        <v>443</v>
      </c>
      <c r="C41" s="11"/>
      <c r="D41" s="10"/>
      <c r="E41" s="14">
        <v>25</v>
      </c>
      <c r="F41" s="14">
        <v>400</v>
      </c>
      <c r="G41" s="14">
        <v>10000</v>
      </c>
    </row>
    <row r="42" ht="25" customHeight="1">
      <c r="A42" s="15" t="s">
        <v>430</v>
      </c>
      <c r="B42" s="15"/>
      <c r="C42" s="15"/>
      <c r="D42" s="15"/>
      <c r="E42" s="16">
        <f>SUBTOTAL(9,E41:E41)</f>
      </c>
      <c r="F42" s="16" t="s">
        <v>255</v>
      </c>
      <c r="G42" s="16">
        <f>SUBTOTAL(9,G41:G41)</f>
      </c>
    </row>
    <row r="43" ht="40" customHeight="1">
      <c r="A43" s="10" t="s">
        <v>444</v>
      </c>
      <c r="B43" s="11" t="s">
        <v>445</v>
      </c>
      <c r="C43" s="11"/>
      <c r="D43" s="10"/>
      <c r="E43" s="14">
        <v>25</v>
      </c>
      <c r="F43" s="14">
        <v>1000</v>
      </c>
      <c r="G43" s="14">
        <v>25000</v>
      </c>
    </row>
    <row r="44" ht="25" customHeight="1">
      <c r="A44" s="15" t="s">
        <v>430</v>
      </c>
      <c r="B44" s="15"/>
      <c r="C44" s="15"/>
      <c r="D44" s="15"/>
      <c r="E44" s="16">
        <f>SUBTOTAL(9,E43:E43)</f>
      </c>
      <c r="F44" s="16" t="s">
        <v>255</v>
      </c>
      <c r="G44" s="16">
        <f>SUBTOTAL(9,G43:G43)</f>
      </c>
    </row>
    <row r="45" ht="40" customHeight="1">
      <c r="A45" s="10" t="s">
        <v>446</v>
      </c>
      <c r="B45" s="11" t="s">
        <v>447</v>
      </c>
      <c r="C45" s="11"/>
      <c r="D45" s="10"/>
      <c r="E45" s="14">
        <v>2</v>
      </c>
      <c r="F45" s="14">
        <v>50000</v>
      </c>
      <c r="G45" s="14">
        <v>100000</v>
      </c>
    </row>
    <row r="46" ht="25" customHeight="1">
      <c r="A46" s="15" t="s">
        <v>430</v>
      </c>
      <c r="B46" s="15"/>
      <c r="C46" s="15"/>
      <c r="D46" s="15"/>
      <c r="E46" s="16">
        <f>SUBTOTAL(9,E45:E45)</f>
      </c>
      <c r="F46" s="16" t="s">
        <v>255</v>
      </c>
      <c r="G46" s="16">
        <f>SUBTOTAL(9,G45:G45)</f>
      </c>
    </row>
    <row r="47" ht="25" customHeight="1">
      <c r="A47" s="15" t="s">
        <v>431</v>
      </c>
      <c r="B47" s="15"/>
      <c r="C47" s="15"/>
      <c r="D47" s="15"/>
      <c r="E47" s="15"/>
      <c r="F47" s="15"/>
      <c r="G47" s="16">
        <f>SUBTOTAL(9,G34:G46)</f>
      </c>
    </row>
    <row r="48" ht="25" customHeight="1">
</row>
    <row r="49" ht="20" customHeight="1">
      <c r="A49" s="23" t="s">
        <v>346</v>
      </c>
      <c r="B49" s="23"/>
      <c r="C49" s="17" t="s">
        <v>204</v>
      </c>
      <c r="D49" s="17"/>
      <c r="E49" s="17"/>
      <c r="F49" s="17"/>
      <c r="G49" s="17"/>
    </row>
    <row r="50" ht="20" customHeight="1">
      <c r="A50" s="23" t="s">
        <v>347</v>
      </c>
      <c r="B50" s="23"/>
      <c r="C50" s="17" t="s">
        <v>391</v>
      </c>
      <c r="D50" s="17"/>
      <c r="E50" s="17"/>
      <c r="F50" s="17"/>
      <c r="G50" s="17"/>
    </row>
    <row r="51" ht="25" customHeight="1">
      <c r="A51" s="23" t="s">
        <v>349</v>
      </c>
      <c r="B51" s="23"/>
      <c r="C51" s="17" t="s">
        <v>311</v>
      </c>
      <c r="D51" s="17"/>
      <c r="E51" s="17"/>
      <c r="F51" s="17"/>
      <c r="G51" s="17"/>
    </row>
    <row r="52" ht="15" customHeight="1">
</row>
    <row r="53" ht="25" customHeight="1">
      <c r="A53" s="3" t="s">
        <v>448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10" t="s">
        <v>243</v>
      </c>
      <c r="B55" s="10" t="s">
        <v>397</v>
      </c>
      <c r="C55" s="10"/>
      <c r="D55" s="10" t="s">
        <v>425</v>
      </c>
      <c r="E55" s="10" t="s">
        <v>426</v>
      </c>
      <c r="F55" s="10" t="s">
        <v>427</v>
      </c>
      <c r="G55" s="10" t="s">
        <v>428</v>
      </c>
    </row>
    <row r="56" ht="15" customHeight="1">
      <c r="A56" s="10">
        <v>1</v>
      </c>
      <c r="B56" s="10">
        <v>2</v>
      </c>
      <c r="C56" s="10"/>
      <c r="D56" s="10">
        <v>3</v>
      </c>
      <c r="E56" s="10">
        <v>4</v>
      </c>
      <c r="F56" s="10">
        <v>5</v>
      </c>
      <c r="G56" s="10">
        <v>6</v>
      </c>
    </row>
    <row r="57" ht="40" customHeight="1">
      <c r="A57" s="10" t="s">
        <v>449</v>
      </c>
      <c r="B57" s="11" t="s">
        <v>450</v>
      </c>
      <c r="C57" s="11"/>
      <c r="D57" s="10"/>
      <c r="E57" s="14">
        <v>2</v>
      </c>
      <c r="F57" s="14">
        <v>12500</v>
      </c>
      <c r="G57" s="14">
        <v>25000</v>
      </c>
    </row>
    <row r="58" ht="60" customHeight="1">
      <c r="A58" s="10" t="s">
        <v>449</v>
      </c>
      <c r="B58" s="11" t="s">
        <v>451</v>
      </c>
      <c r="C58" s="11"/>
      <c r="D58" s="10"/>
      <c r="E58" s="14">
        <v>210</v>
      </c>
      <c r="F58" s="14">
        <v>2000</v>
      </c>
      <c r="G58" s="14">
        <v>420000</v>
      </c>
    </row>
    <row r="59" ht="40" customHeight="1">
      <c r="A59" s="10" t="s">
        <v>449</v>
      </c>
      <c r="B59" s="11" t="s">
        <v>452</v>
      </c>
      <c r="C59" s="11"/>
      <c r="D59" s="10"/>
      <c r="E59" s="14">
        <v>3</v>
      </c>
      <c r="F59" s="14">
        <v>75000</v>
      </c>
      <c r="G59" s="14">
        <v>225000</v>
      </c>
    </row>
    <row r="60" ht="25" customHeight="1">
      <c r="A60" s="15" t="s">
        <v>430</v>
      </c>
      <c r="B60" s="15"/>
      <c r="C60" s="15"/>
      <c r="D60" s="15"/>
      <c r="E60" s="16">
        <f>SUBTOTAL(9,E57:E59)</f>
      </c>
      <c r="F60" s="16" t="s">
        <v>255</v>
      </c>
      <c r="G60" s="16">
        <f>SUBTOTAL(9,G57:G59)</f>
      </c>
    </row>
    <row r="61" ht="25" customHeight="1">
      <c r="A61" s="15" t="s">
        <v>431</v>
      </c>
      <c r="B61" s="15"/>
      <c r="C61" s="15"/>
      <c r="D61" s="15"/>
      <c r="E61" s="15"/>
      <c r="F61" s="15"/>
      <c r="G61" s="16">
        <f>SUBTOTAL(9,G57:G60)</f>
      </c>
    </row>
    <row r="62" ht="25" customHeight="1">
</row>
    <row r="63" ht="20" customHeight="1">
      <c r="A63" s="23" t="s">
        <v>346</v>
      </c>
      <c r="B63" s="23"/>
      <c r="C63" s="17" t="s">
        <v>204</v>
      </c>
      <c r="D63" s="17"/>
      <c r="E63" s="17"/>
      <c r="F63" s="17"/>
      <c r="G63" s="17"/>
    </row>
    <row r="64" ht="20" customHeight="1">
      <c r="A64" s="23" t="s">
        <v>347</v>
      </c>
      <c r="B64" s="23"/>
      <c r="C64" s="17" t="s">
        <v>391</v>
      </c>
      <c r="D64" s="17"/>
      <c r="E64" s="17"/>
      <c r="F64" s="17"/>
      <c r="G64" s="17"/>
    </row>
    <row r="65" ht="25" customHeight="1">
      <c r="A65" s="23" t="s">
        <v>349</v>
      </c>
      <c r="B65" s="23"/>
      <c r="C65" s="17" t="s">
        <v>311</v>
      </c>
      <c r="D65" s="17"/>
      <c r="E65" s="17"/>
      <c r="F65" s="17"/>
      <c r="G65" s="17"/>
    </row>
    <row r="66" ht="15" customHeight="1">
</row>
    <row r="67" ht="25" customHeight="1">
      <c r="A67" s="3" t="s">
        <v>453</v>
      </c>
      <c r="B67" s="3"/>
      <c r="C67" s="3"/>
      <c r="D67" s="3"/>
      <c r="E67" s="3"/>
      <c r="F67" s="3"/>
      <c r="G67" s="3"/>
    </row>
    <row r="68" ht="15" customHeight="1">
</row>
    <row r="69" ht="50" customHeight="1">
      <c r="A69" s="10" t="s">
        <v>243</v>
      </c>
      <c r="B69" s="10" t="s">
        <v>397</v>
      </c>
      <c r="C69" s="10"/>
      <c r="D69" s="10" t="s">
        <v>425</v>
      </c>
      <c r="E69" s="10" t="s">
        <v>426</v>
      </c>
      <c r="F69" s="10" t="s">
        <v>427</v>
      </c>
      <c r="G69" s="10" t="s">
        <v>428</v>
      </c>
    </row>
    <row r="70" ht="15" customHeight="1">
      <c r="A70" s="10">
        <v>1</v>
      </c>
      <c r="B70" s="10">
        <v>2</v>
      </c>
      <c r="C70" s="10"/>
      <c r="D70" s="10">
        <v>3</v>
      </c>
      <c r="E70" s="10">
        <v>4</v>
      </c>
      <c r="F70" s="10">
        <v>5</v>
      </c>
      <c r="G70" s="10">
        <v>6</v>
      </c>
    </row>
    <row r="71" ht="40" customHeight="1">
      <c r="A71" s="10" t="s">
        <v>454</v>
      </c>
      <c r="B71" s="11" t="s">
        <v>455</v>
      </c>
      <c r="C71" s="11"/>
      <c r="D71" s="10"/>
      <c r="E71" s="14">
        <v>1000</v>
      </c>
      <c r="F71" s="14">
        <v>143.70611</v>
      </c>
      <c r="G71" s="14">
        <v>143706.11</v>
      </c>
    </row>
    <row r="72" ht="25" customHeight="1">
      <c r="A72" s="15" t="s">
        <v>430</v>
      </c>
      <c r="B72" s="15"/>
      <c r="C72" s="15"/>
      <c r="D72" s="15"/>
      <c r="E72" s="16">
        <f>SUBTOTAL(9,E71:E71)</f>
      </c>
      <c r="F72" s="16" t="s">
        <v>255</v>
      </c>
      <c r="G72" s="16">
        <f>SUBTOTAL(9,G71:G71)</f>
      </c>
    </row>
    <row r="73" ht="40" customHeight="1">
      <c r="A73" s="10" t="s">
        <v>120</v>
      </c>
      <c r="B73" s="11" t="s">
        <v>456</v>
      </c>
      <c r="C73" s="11"/>
      <c r="D73" s="10"/>
      <c r="E73" s="14">
        <v>100</v>
      </c>
      <c r="F73" s="14">
        <v>300.52</v>
      </c>
      <c r="G73" s="14">
        <v>30052</v>
      </c>
    </row>
    <row r="74" ht="25" customHeight="1">
      <c r="A74" s="15" t="s">
        <v>430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431</v>
      </c>
      <c r="B75" s="15"/>
      <c r="C75" s="15"/>
      <c r="D75" s="15"/>
      <c r="E75" s="15"/>
      <c r="F75" s="15"/>
      <c r="G75" s="16">
        <f>SUBTOTAL(9,G71:G74)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457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425</v>
      </c>
      <c r="E83" s="10" t="s">
        <v>426</v>
      </c>
      <c r="F83" s="10" t="s">
        <v>427</v>
      </c>
      <c r="G83" s="10" t="s">
        <v>428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40" customHeight="1">
      <c r="A85" s="10" t="s">
        <v>458</v>
      </c>
      <c r="B85" s="11" t="s">
        <v>459</v>
      </c>
      <c r="C85" s="11"/>
      <c r="D85" s="10"/>
      <c r="E85" s="14">
        <v>5</v>
      </c>
      <c r="F85" s="14">
        <v>1000</v>
      </c>
      <c r="G85" s="14">
        <v>5000</v>
      </c>
    </row>
    <row r="86" ht="25" customHeight="1">
      <c r="A86" s="15" t="s">
        <v>430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431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391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460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425</v>
      </c>
      <c r="E95" s="10" t="s">
        <v>426</v>
      </c>
      <c r="F95" s="10" t="s">
        <v>427</v>
      </c>
      <c r="G95" s="10" t="s">
        <v>428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60" customHeight="1">
      <c r="A97" s="10" t="s">
        <v>461</v>
      </c>
      <c r="B97" s="11" t="s">
        <v>462</v>
      </c>
      <c r="C97" s="11"/>
      <c r="D97" s="10"/>
      <c r="E97" s="14">
        <v>100</v>
      </c>
      <c r="F97" s="14">
        <v>500</v>
      </c>
      <c r="G97" s="14">
        <v>50000</v>
      </c>
    </row>
    <row r="98" ht="25" customHeight="1">
      <c r="A98" s="15" t="s">
        <v>430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5" customHeight="1">
      <c r="A99" s="15" t="s">
        <v>431</v>
      </c>
      <c r="B99" s="15"/>
      <c r="C99" s="15"/>
      <c r="D99" s="15"/>
      <c r="E99" s="15"/>
      <c r="F99" s="15"/>
      <c r="G99" s="16">
        <f>SUBTOTAL(9,G97:G98)</f>
      </c>
    </row>
    <row r="100" ht="25" customHeight="1">
</row>
    <row r="101" ht="20" customHeight="1">
      <c r="A101" s="23" t="s">
        <v>346</v>
      </c>
      <c r="B101" s="23"/>
      <c r="C101" s="17" t="s">
        <v>204</v>
      </c>
      <c r="D101" s="17"/>
      <c r="E101" s="17"/>
      <c r="F101" s="17"/>
      <c r="G101" s="17"/>
    </row>
    <row r="102" ht="20" customHeight="1">
      <c r="A102" s="23" t="s">
        <v>347</v>
      </c>
      <c r="B102" s="23"/>
      <c r="C102" s="17" t="s">
        <v>348</v>
      </c>
      <c r="D102" s="17"/>
      <c r="E102" s="17"/>
      <c r="F102" s="17"/>
      <c r="G102" s="17"/>
    </row>
    <row r="103" ht="25" customHeight="1">
      <c r="A103" s="23" t="s">
        <v>349</v>
      </c>
      <c r="B103" s="23"/>
      <c r="C103" s="17" t="s">
        <v>311</v>
      </c>
      <c r="D103" s="17"/>
      <c r="E103" s="17"/>
      <c r="F103" s="17"/>
      <c r="G103" s="17"/>
    </row>
    <row r="104" ht="15" customHeight="1">
</row>
    <row r="105" ht="25" customHeight="1">
      <c r="A105" s="3" t="s">
        <v>424</v>
      </c>
      <c r="B105" s="3"/>
      <c r="C105" s="3"/>
      <c r="D105" s="3"/>
      <c r="E105" s="3"/>
      <c r="F105" s="3"/>
      <c r="G105" s="3"/>
    </row>
    <row r="106" ht="15" customHeight="1">
</row>
    <row r="107" ht="50" customHeight="1">
      <c r="A107" s="10" t="s">
        <v>243</v>
      </c>
      <c r="B107" s="10" t="s">
        <v>397</v>
      </c>
      <c r="C107" s="10"/>
      <c r="D107" s="10" t="s">
        <v>425</v>
      </c>
      <c r="E107" s="10" t="s">
        <v>426</v>
      </c>
      <c r="F107" s="10" t="s">
        <v>427</v>
      </c>
      <c r="G107" s="10" t="s">
        <v>428</v>
      </c>
    </row>
    <row r="108" ht="15" customHeight="1">
      <c r="A108" s="10">
        <v>1</v>
      </c>
      <c r="B108" s="10">
        <v>2</v>
      </c>
      <c r="C108" s="10"/>
      <c r="D108" s="10">
        <v>3</v>
      </c>
      <c r="E108" s="10">
        <v>4</v>
      </c>
      <c r="F108" s="10">
        <v>5</v>
      </c>
      <c r="G108" s="10">
        <v>6</v>
      </c>
    </row>
    <row r="109" ht="20" customHeight="1">
      <c r="A109" s="10" t="s">
        <v>362</v>
      </c>
      <c r="B109" s="11" t="s">
        <v>463</v>
      </c>
      <c r="C109" s="11"/>
      <c r="D109" s="10"/>
      <c r="E109" s="14">
        <v>12</v>
      </c>
      <c r="F109" s="14">
        <v>8000</v>
      </c>
      <c r="G109" s="14">
        <v>96000</v>
      </c>
    </row>
    <row r="110" ht="25" customHeight="1">
      <c r="A110" s="15" t="s">
        <v>430</v>
      </c>
      <c r="B110" s="15"/>
      <c r="C110" s="15"/>
      <c r="D110" s="15"/>
      <c r="E110" s="16">
        <f>SUBTOTAL(9,E109:E109)</f>
      </c>
      <c r="F110" s="16" t="s">
        <v>255</v>
      </c>
      <c r="G110" s="16">
        <f>SUBTOTAL(9,G109:G109)</f>
      </c>
    </row>
    <row r="111" ht="20" customHeight="1">
      <c r="A111" s="10" t="s">
        <v>366</v>
      </c>
      <c r="B111" s="11" t="s">
        <v>464</v>
      </c>
      <c r="C111" s="11"/>
      <c r="D111" s="10"/>
      <c r="E111" s="14">
        <v>12</v>
      </c>
      <c r="F111" s="14">
        <v>1635.3625</v>
      </c>
      <c r="G111" s="14">
        <v>19624.35</v>
      </c>
    </row>
    <row r="112" ht="25" customHeight="1">
      <c r="A112" s="15" t="s">
        <v>430</v>
      </c>
      <c r="B112" s="15"/>
      <c r="C112" s="15"/>
      <c r="D112" s="15"/>
      <c r="E112" s="16">
        <f>SUBTOTAL(9,E111:E111)</f>
      </c>
      <c r="F112" s="16" t="s">
        <v>255</v>
      </c>
      <c r="G112" s="16">
        <f>SUBTOTAL(9,G111:G111)</f>
      </c>
    </row>
    <row r="113" ht="20" customHeight="1">
      <c r="A113" s="10" t="s">
        <v>382</v>
      </c>
      <c r="B113" s="11" t="s">
        <v>429</v>
      </c>
      <c r="C113" s="11"/>
      <c r="D113" s="10"/>
      <c r="E113" s="14">
        <v>4</v>
      </c>
      <c r="F113" s="14">
        <v>1000</v>
      </c>
      <c r="G113" s="14">
        <v>4000</v>
      </c>
    </row>
    <row r="114" ht="25" customHeight="1">
      <c r="A114" s="15" t="s">
        <v>430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431</v>
      </c>
      <c r="B115" s="15"/>
      <c r="C115" s="15"/>
      <c r="D115" s="15"/>
      <c r="E115" s="15"/>
      <c r="F115" s="15"/>
      <c r="G115" s="16">
        <f>SUBTOTAL(9,G109:G114)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465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425</v>
      </c>
      <c r="E123" s="10" t="s">
        <v>426</v>
      </c>
      <c r="F123" s="10" t="s">
        <v>427</v>
      </c>
      <c r="G123" s="10" t="s">
        <v>428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384</v>
      </c>
      <c r="B125" s="11" t="s">
        <v>466</v>
      </c>
      <c r="C125" s="11"/>
      <c r="D125" s="10"/>
      <c r="E125" s="14">
        <v>5</v>
      </c>
      <c r="F125" s="14">
        <v>2000</v>
      </c>
      <c r="G125" s="14">
        <v>10000</v>
      </c>
    </row>
    <row r="126" ht="25" customHeight="1">
      <c r="A126" s="15" t="s">
        <v>430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40" customHeight="1">
      <c r="A127" s="10" t="s">
        <v>467</v>
      </c>
      <c r="B127" s="11" t="s">
        <v>468</v>
      </c>
      <c r="C127" s="11"/>
      <c r="D127" s="10"/>
      <c r="E127" s="14">
        <v>2</v>
      </c>
      <c r="F127" s="14">
        <v>40000</v>
      </c>
      <c r="G127" s="14">
        <v>80000</v>
      </c>
    </row>
    <row r="128" ht="25" customHeight="1">
      <c r="A128" s="15" t="s">
        <v>430</v>
      </c>
      <c r="B128" s="15"/>
      <c r="C128" s="15"/>
      <c r="D128" s="15"/>
      <c r="E128" s="16">
        <f>SUBTOTAL(9,E127:E127)</f>
      </c>
      <c r="F128" s="16" t="s">
        <v>255</v>
      </c>
      <c r="G128" s="16">
        <f>SUBTOTAL(9,G127:G127)</f>
      </c>
    </row>
    <row r="129" ht="25" customHeight="1">
      <c r="A129" s="15" t="s">
        <v>431</v>
      </c>
      <c r="B129" s="15"/>
      <c r="C129" s="15"/>
      <c r="D129" s="15"/>
      <c r="E129" s="15"/>
      <c r="F129" s="15"/>
      <c r="G129" s="16">
        <f>SUBTOTAL(9,G125:G128)</f>
      </c>
    </row>
    <row r="130" ht="25" customHeight="1">
</row>
    <row r="131" ht="20" customHeight="1">
      <c r="A131" s="23" t="s">
        <v>346</v>
      </c>
      <c r="B131" s="23"/>
      <c r="C131" s="17" t="s">
        <v>204</v>
      </c>
      <c r="D131" s="17"/>
      <c r="E131" s="17"/>
      <c r="F131" s="17"/>
      <c r="G131" s="17"/>
    </row>
    <row r="132" ht="20" customHeight="1">
      <c r="A132" s="23" t="s">
        <v>347</v>
      </c>
      <c r="B132" s="23"/>
      <c r="C132" s="17" t="s">
        <v>348</v>
      </c>
      <c r="D132" s="17"/>
      <c r="E132" s="17"/>
      <c r="F132" s="17"/>
      <c r="G132" s="17"/>
    </row>
    <row r="133" ht="25" customHeight="1">
      <c r="A133" s="23" t="s">
        <v>349</v>
      </c>
      <c r="B133" s="23"/>
      <c r="C133" s="17" t="s">
        <v>311</v>
      </c>
      <c r="D133" s="17"/>
      <c r="E133" s="17"/>
      <c r="F133" s="17"/>
      <c r="G133" s="17"/>
    </row>
    <row r="134" ht="15" customHeight="1">
</row>
    <row r="135" ht="25" customHeight="1">
      <c r="A135" s="3" t="s">
        <v>469</v>
      </c>
      <c r="B135" s="3"/>
      <c r="C135" s="3"/>
      <c r="D135" s="3"/>
      <c r="E135" s="3"/>
      <c r="F135" s="3"/>
      <c r="G135" s="3"/>
    </row>
    <row r="136" ht="15" customHeight="1">
</row>
    <row r="137" ht="50" customHeight="1">
      <c r="A137" s="10" t="s">
        <v>243</v>
      </c>
      <c r="B137" s="10" t="s">
        <v>397</v>
      </c>
      <c r="C137" s="10"/>
      <c r="D137" s="10" t="s">
        <v>425</v>
      </c>
      <c r="E137" s="10" t="s">
        <v>426</v>
      </c>
      <c r="F137" s="10" t="s">
        <v>427</v>
      </c>
      <c r="G137" s="10" t="s">
        <v>428</v>
      </c>
    </row>
    <row r="138" ht="15" customHeight="1">
      <c r="A138" s="10">
        <v>1</v>
      </c>
      <c r="B138" s="10">
        <v>2</v>
      </c>
      <c r="C138" s="10"/>
      <c r="D138" s="10">
        <v>3</v>
      </c>
      <c r="E138" s="10">
        <v>4</v>
      </c>
      <c r="F138" s="10">
        <v>5</v>
      </c>
      <c r="G138" s="10">
        <v>6</v>
      </c>
    </row>
    <row r="139" ht="20" customHeight="1">
      <c r="A139" s="10" t="s">
        <v>470</v>
      </c>
      <c r="B139" s="11" t="s">
        <v>471</v>
      </c>
      <c r="C139" s="11"/>
      <c r="D139" s="10"/>
      <c r="E139" s="14">
        <v>12</v>
      </c>
      <c r="F139" s="14">
        <v>1666.666666</v>
      </c>
      <c r="G139" s="14">
        <v>20000</v>
      </c>
    </row>
    <row r="140" ht="25" customHeight="1">
      <c r="A140" s="15" t="s">
        <v>430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25" customHeight="1">
      <c r="A141" s="15" t="s">
        <v>431</v>
      </c>
      <c r="B141" s="15"/>
      <c r="C141" s="15"/>
      <c r="D141" s="15"/>
      <c r="E141" s="15"/>
      <c r="F141" s="15"/>
      <c r="G141" s="16">
        <f>SUBTOTAL(9,G139:G140)</f>
      </c>
    </row>
    <row r="142" ht="25" customHeight="1">
</row>
    <row r="143" ht="20" customHeight="1">
      <c r="A143" s="23" t="s">
        <v>346</v>
      </c>
      <c r="B143" s="23"/>
      <c r="C143" s="17" t="s">
        <v>204</v>
      </c>
      <c r="D143" s="17"/>
      <c r="E143" s="17"/>
      <c r="F143" s="17"/>
      <c r="G143" s="17"/>
    </row>
    <row r="144" ht="20" customHeight="1">
      <c r="A144" s="23" t="s">
        <v>347</v>
      </c>
      <c r="B144" s="23"/>
      <c r="C144" s="17" t="s">
        <v>348</v>
      </c>
      <c r="D144" s="17"/>
      <c r="E144" s="17"/>
      <c r="F144" s="17"/>
      <c r="G144" s="17"/>
    </row>
    <row r="145" ht="25" customHeight="1">
      <c r="A145" s="23" t="s">
        <v>349</v>
      </c>
      <c r="B145" s="23"/>
      <c r="C145" s="17" t="s">
        <v>311</v>
      </c>
      <c r="D145" s="17"/>
      <c r="E145" s="17"/>
      <c r="F145" s="17"/>
      <c r="G145" s="17"/>
    </row>
    <row r="146" ht="15" customHeight="1">
</row>
    <row r="147" ht="25" customHeight="1">
      <c r="A147" s="3" t="s">
        <v>432</v>
      </c>
      <c r="B147" s="3"/>
      <c r="C147" s="3"/>
      <c r="D147" s="3"/>
      <c r="E147" s="3"/>
      <c r="F147" s="3"/>
      <c r="G147" s="3"/>
    </row>
    <row r="148" ht="15" customHeight="1">
</row>
    <row r="149" ht="50" customHeight="1">
      <c r="A149" s="10" t="s">
        <v>243</v>
      </c>
      <c r="B149" s="10" t="s">
        <v>397</v>
      </c>
      <c r="C149" s="10"/>
      <c r="D149" s="10" t="s">
        <v>425</v>
      </c>
      <c r="E149" s="10" t="s">
        <v>426</v>
      </c>
      <c r="F149" s="10" t="s">
        <v>427</v>
      </c>
      <c r="G149" s="10" t="s">
        <v>428</v>
      </c>
    </row>
    <row r="150" ht="15" customHeight="1">
      <c r="A150" s="10">
        <v>1</v>
      </c>
      <c r="B150" s="10">
        <v>2</v>
      </c>
      <c r="C150" s="10"/>
      <c r="D150" s="10">
        <v>3</v>
      </c>
      <c r="E150" s="10">
        <v>4</v>
      </c>
      <c r="F150" s="10">
        <v>5</v>
      </c>
      <c r="G150" s="10">
        <v>6</v>
      </c>
    </row>
    <row r="151" ht="40" customHeight="1">
      <c r="A151" s="10" t="s">
        <v>380</v>
      </c>
      <c r="B151" s="11" t="s">
        <v>472</v>
      </c>
      <c r="C151" s="11"/>
      <c r="D151" s="10"/>
      <c r="E151" s="14">
        <v>4</v>
      </c>
      <c r="F151" s="14">
        <v>10212</v>
      </c>
      <c r="G151" s="14">
        <v>40848</v>
      </c>
    </row>
    <row r="152" ht="25" customHeight="1">
      <c r="A152" s="15" t="s">
        <v>430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473</v>
      </c>
      <c r="B153" s="11" t="s">
        <v>474</v>
      </c>
      <c r="C153" s="11"/>
      <c r="D153" s="10"/>
      <c r="E153" s="14">
        <v>1</v>
      </c>
      <c r="F153" s="14">
        <v>18000</v>
      </c>
      <c r="G153" s="14">
        <v>18000</v>
      </c>
    </row>
    <row r="154" ht="25" customHeight="1">
      <c r="A154" s="15" t="s">
        <v>430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475</v>
      </c>
      <c r="B155" s="11" t="s">
        <v>476</v>
      </c>
      <c r="C155" s="11"/>
      <c r="D155" s="10"/>
      <c r="E155" s="14">
        <v>4</v>
      </c>
      <c r="F155" s="14">
        <v>13500</v>
      </c>
      <c r="G155" s="14">
        <v>54000</v>
      </c>
    </row>
    <row r="156" ht="25" customHeight="1">
      <c r="A156" s="15" t="s">
        <v>430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477</v>
      </c>
      <c r="B157" s="11" t="s">
        <v>478</v>
      </c>
      <c r="C157" s="11"/>
      <c r="D157" s="10"/>
      <c r="E157" s="14">
        <v>4</v>
      </c>
      <c r="F157" s="14">
        <v>7500</v>
      </c>
      <c r="G157" s="14">
        <v>30000</v>
      </c>
    </row>
    <row r="158" ht="25" customHeight="1">
      <c r="A158" s="15" t="s">
        <v>430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20" customHeight="1">
      <c r="A159" s="10" t="s">
        <v>479</v>
      </c>
      <c r="B159" s="11" t="s">
        <v>480</v>
      </c>
      <c r="C159" s="11"/>
      <c r="D159" s="10"/>
      <c r="E159" s="14">
        <v>2</v>
      </c>
      <c r="F159" s="14">
        <v>3000</v>
      </c>
      <c r="G159" s="14">
        <v>6000</v>
      </c>
    </row>
    <row r="160" ht="25" customHeight="1">
      <c r="A160" s="15" t="s">
        <v>430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40" customHeight="1">
      <c r="A161" s="10" t="s">
        <v>481</v>
      </c>
      <c r="B161" s="11" t="s">
        <v>482</v>
      </c>
      <c r="C161" s="11"/>
      <c r="D161" s="10"/>
      <c r="E161" s="14">
        <v>2</v>
      </c>
      <c r="F161" s="14">
        <v>3175</v>
      </c>
      <c r="G161" s="14">
        <v>6350</v>
      </c>
    </row>
    <row r="162" ht="25" customHeight="1">
      <c r="A162" s="15" t="s">
        <v>430</v>
      </c>
      <c r="B162" s="15"/>
      <c r="C162" s="15"/>
      <c r="D162" s="15"/>
      <c r="E162" s="16">
        <f>SUBTOTAL(9,E161:E161)</f>
      </c>
      <c r="F162" s="16" t="s">
        <v>255</v>
      </c>
      <c r="G162" s="16">
        <f>SUBTOTAL(9,G161:G161)</f>
      </c>
    </row>
    <row r="163" ht="20" customHeight="1">
      <c r="A163" s="10" t="s">
        <v>483</v>
      </c>
      <c r="B163" s="11" t="s">
        <v>484</v>
      </c>
      <c r="C163" s="11"/>
      <c r="D163" s="10"/>
      <c r="E163" s="14">
        <v>3</v>
      </c>
      <c r="F163" s="14">
        <v>22383.33</v>
      </c>
      <c r="G163" s="14">
        <v>67149.99</v>
      </c>
    </row>
    <row r="164" ht="25" customHeight="1">
      <c r="A164" s="15" t="s">
        <v>430</v>
      </c>
      <c r="B164" s="15"/>
      <c r="C164" s="15"/>
      <c r="D164" s="15"/>
      <c r="E164" s="16">
        <f>SUBTOTAL(9,E163:E163)</f>
      </c>
      <c r="F164" s="16" t="s">
        <v>255</v>
      </c>
      <c r="G164" s="16">
        <f>SUBTOTAL(9,G163:G163)</f>
      </c>
    </row>
    <row r="165" ht="20" customHeight="1">
      <c r="A165" s="10" t="s">
        <v>485</v>
      </c>
      <c r="B165" s="11" t="s">
        <v>486</v>
      </c>
      <c r="C165" s="11"/>
      <c r="D165" s="10"/>
      <c r="E165" s="14">
        <v>3</v>
      </c>
      <c r="F165" s="14">
        <v>2835</v>
      </c>
      <c r="G165" s="14">
        <v>8505</v>
      </c>
    </row>
    <row r="166" ht="25" customHeight="1">
      <c r="A166" s="15" t="s">
        <v>430</v>
      </c>
      <c r="B166" s="15"/>
      <c r="C166" s="15"/>
      <c r="D166" s="15"/>
      <c r="E166" s="16">
        <f>SUBTOTAL(9,E165:E165)</f>
      </c>
      <c r="F166" s="16" t="s">
        <v>255</v>
      </c>
      <c r="G166" s="16">
        <f>SUBTOTAL(9,G165:G165)</f>
      </c>
    </row>
    <row r="167" ht="40" customHeight="1">
      <c r="A167" s="10" t="s">
        <v>487</v>
      </c>
      <c r="B167" s="11" t="s">
        <v>488</v>
      </c>
      <c r="C167" s="11"/>
      <c r="D167" s="10"/>
      <c r="E167" s="14">
        <v>3</v>
      </c>
      <c r="F167" s="14">
        <v>7875</v>
      </c>
      <c r="G167" s="14">
        <v>23625</v>
      </c>
    </row>
    <row r="168" ht="25" customHeight="1">
      <c r="A168" s="15" t="s">
        <v>430</v>
      </c>
      <c r="B168" s="15"/>
      <c r="C168" s="15"/>
      <c r="D168" s="15"/>
      <c r="E168" s="16">
        <f>SUBTOTAL(9,E167:E167)</f>
      </c>
      <c r="F168" s="16" t="s">
        <v>255</v>
      </c>
      <c r="G168" s="16">
        <f>SUBTOTAL(9,G167:G167)</f>
      </c>
    </row>
    <row r="169" ht="40" customHeight="1">
      <c r="A169" s="10" t="s">
        <v>489</v>
      </c>
      <c r="B169" s="11" t="s">
        <v>490</v>
      </c>
      <c r="C169" s="11"/>
      <c r="D169" s="10"/>
      <c r="E169" s="14">
        <v>8</v>
      </c>
      <c r="F169" s="14">
        <v>3500</v>
      </c>
      <c r="G169" s="14">
        <v>28000</v>
      </c>
    </row>
    <row r="170" ht="25" customHeight="1">
      <c r="A170" s="15" t="s">
        <v>430</v>
      </c>
      <c r="B170" s="15"/>
      <c r="C170" s="15"/>
      <c r="D170" s="15"/>
      <c r="E170" s="16">
        <f>SUBTOTAL(9,E169:E169)</f>
      </c>
      <c r="F170" s="16" t="s">
        <v>255</v>
      </c>
      <c r="G170" s="16">
        <f>SUBTOTAL(9,G169:G169)</f>
      </c>
    </row>
    <row r="171" ht="25" customHeight="1">
      <c r="A171" s="15" t="s">
        <v>431</v>
      </c>
      <c r="B171" s="15"/>
      <c r="C171" s="15"/>
      <c r="D171" s="15"/>
      <c r="E171" s="15"/>
      <c r="F171" s="15"/>
      <c r="G171" s="16">
        <f>SUBTOTAL(9,G151:G170)</f>
      </c>
    </row>
    <row r="172" ht="25" customHeight="1">
</row>
    <row r="173" ht="20" customHeight="1">
      <c r="A173" s="23" t="s">
        <v>346</v>
      </c>
      <c r="B173" s="23"/>
      <c r="C173" s="17" t="s">
        <v>204</v>
      </c>
      <c r="D173" s="17"/>
      <c r="E173" s="17"/>
      <c r="F173" s="17"/>
      <c r="G173" s="17"/>
    </row>
    <row r="174" ht="20" customHeight="1">
      <c r="A174" s="23" t="s">
        <v>347</v>
      </c>
      <c r="B174" s="23"/>
      <c r="C174" s="17" t="s">
        <v>348</v>
      </c>
      <c r="D174" s="17"/>
      <c r="E174" s="17"/>
      <c r="F174" s="17"/>
      <c r="G174" s="17"/>
    </row>
    <row r="175" ht="25" customHeight="1">
      <c r="A175" s="23" t="s">
        <v>349</v>
      </c>
      <c r="B175" s="23"/>
      <c r="C175" s="17" t="s">
        <v>311</v>
      </c>
      <c r="D175" s="17"/>
      <c r="E175" s="17"/>
      <c r="F175" s="17"/>
      <c r="G175" s="17"/>
    </row>
    <row r="176" ht="15" customHeight="1">
</row>
    <row r="177" ht="25" customHeight="1">
      <c r="A177" s="3" t="s">
        <v>435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0" t="s">
        <v>243</v>
      </c>
      <c r="B179" s="10" t="s">
        <v>397</v>
      </c>
      <c r="C179" s="10"/>
      <c r="D179" s="10" t="s">
        <v>425</v>
      </c>
      <c r="E179" s="10" t="s">
        <v>426</v>
      </c>
      <c r="F179" s="10" t="s">
        <v>427</v>
      </c>
      <c r="G179" s="10" t="s">
        <v>428</v>
      </c>
    </row>
    <row r="180" ht="15" customHeight="1">
      <c r="A180" s="10">
        <v>1</v>
      </c>
      <c r="B180" s="10">
        <v>2</v>
      </c>
      <c r="C180" s="10"/>
      <c r="D180" s="10">
        <v>3</v>
      </c>
      <c r="E180" s="10">
        <v>4</v>
      </c>
      <c r="F180" s="10">
        <v>5</v>
      </c>
      <c r="G180" s="10">
        <v>6</v>
      </c>
    </row>
    <row r="181" ht="40" customHeight="1">
      <c r="A181" s="10" t="s">
        <v>363</v>
      </c>
      <c r="B181" s="11" t="s">
        <v>491</v>
      </c>
      <c r="C181" s="11"/>
      <c r="D181" s="10"/>
      <c r="E181" s="14">
        <v>12</v>
      </c>
      <c r="F181" s="14">
        <v>2284.34</v>
      </c>
      <c r="G181" s="14">
        <v>27412.08</v>
      </c>
    </row>
    <row r="182" ht="25" customHeight="1">
      <c r="A182" s="15" t="s">
        <v>430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20" customHeight="1">
      <c r="A183" s="10" t="s">
        <v>364</v>
      </c>
      <c r="B183" s="11" t="s">
        <v>492</v>
      </c>
      <c r="C183" s="11"/>
      <c r="D183" s="10"/>
      <c r="E183" s="14">
        <v>13</v>
      </c>
      <c r="F183" s="14">
        <v>560552.815384</v>
      </c>
      <c r="G183" s="14">
        <v>7287186.6</v>
      </c>
    </row>
    <row r="184" ht="25" customHeight="1">
      <c r="A184" s="15" t="s">
        <v>430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367</v>
      </c>
      <c r="B185" s="11" t="s">
        <v>493</v>
      </c>
      <c r="C185" s="11"/>
      <c r="D185" s="10"/>
      <c r="E185" s="14">
        <v>12</v>
      </c>
      <c r="F185" s="14">
        <v>11452</v>
      </c>
      <c r="G185" s="14">
        <v>137424</v>
      </c>
    </row>
    <row r="186" ht="25" customHeight="1">
      <c r="A186" s="15" t="s">
        <v>430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40" customHeight="1">
      <c r="A187" s="10" t="s">
        <v>368</v>
      </c>
      <c r="B187" s="11" t="s">
        <v>494</v>
      </c>
      <c r="C187" s="11"/>
      <c r="D187" s="10"/>
      <c r="E187" s="14">
        <v>12</v>
      </c>
      <c r="F187" s="14">
        <v>11760</v>
      </c>
      <c r="G187" s="14">
        <v>141120</v>
      </c>
    </row>
    <row r="188" ht="25" customHeight="1">
      <c r="A188" s="15" t="s">
        <v>430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20" customHeight="1">
      <c r="A189" s="10" t="s">
        <v>369</v>
      </c>
      <c r="B189" s="11" t="s">
        <v>495</v>
      </c>
      <c r="C189" s="11"/>
      <c r="D189" s="10"/>
      <c r="E189" s="14">
        <v>1</v>
      </c>
      <c r="F189" s="14">
        <v>80000</v>
      </c>
      <c r="G189" s="14">
        <v>80000</v>
      </c>
    </row>
    <row r="190" ht="25" customHeight="1">
      <c r="A190" s="15" t="s">
        <v>430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40" customHeight="1">
      <c r="A191" s="10" t="s">
        <v>496</v>
      </c>
      <c r="B191" s="11" t="s">
        <v>497</v>
      </c>
      <c r="C191" s="11"/>
      <c r="D191" s="10"/>
      <c r="E191" s="14">
        <v>4</v>
      </c>
      <c r="F191" s="14">
        <v>30000</v>
      </c>
      <c r="G191" s="14">
        <v>120000</v>
      </c>
    </row>
    <row r="192" ht="25" customHeight="1">
      <c r="A192" s="15" t="s">
        <v>430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498</v>
      </c>
      <c r="B193" s="11" t="s">
        <v>499</v>
      </c>
      <c r="C193" s="11"/>
      <c r="D193" s="10"/>
      <c r="E193" s="14">
        <v>1</v>
      </c>
      <c r="F193" s="14">
        <v>14400</v>
      </c>
      <c r="G193" s="14">
        <v>14400</v>
      </c>
    </row>
    <row r="194" ht="25" customHeight="1">
      <c r="A194" s="15" t="s">
        <v>430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500</v>
      </c>
      <c r="B195" s="11" t="s">
        <v>501</v>
      </c>
      <c r="C195" s="11"/>
      <c r="D195" s="10"/>
      <c r="E195" s="14">
        <v>12</v>
      </c>
      <c r="F195" s="14">
        <v>1761.333333</v>
      </c>
      <c r="G195" s="14">
        <v>21136</v>
      </c>
    </row>
    <row r="196" ht="25" customHeight="1">
      <c r="A196" s="15" t="s">
        <v>430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502</v>
      </c>
      <c r="B197" s="11" t="s">
        <v>503</v>
      </c>
      <c r="C197" s="11"/>
      <c r="D197" s="10"/>
      <c r="E197" s="14">
        <v>2</v>
      </c>
      <c r="F197" s="14">
        <v>10000</v>
      </c>
      <c r="G197" s="14">
        <v>20000</v>
      </c>
    </row>
    <row r="198" ht="25" customHeight="1">
      <c r="A198" s="15" t="s">
        <v>430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60" customHeight="1">
      <c r="A199" s="10" t="s">
        <v>504</v>
      </c>
      <c r="B199" s="11" t="s">
        <v>505</v>
      </c>
      <c r="C199" s="11"/>
      <c r="D199" s="10"/>
      <c r="E199" s="14">
        <v>5</v>
      </c>
      <c r="F199" s="14">
        <v>52150</v>
      </c>
      <c r="G199" s="14">
        <v>260750</v>
      </c>
    </row>
    <row r="200" ht="25" customHeight="1">
      <c r="A200" s="15" t="s">
        <v>430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20" customHeight="1">
      <c r="A201" s="10" t="s">
        <v>506</v>
      </c>
      <c r="B201" s="11" t="s">
        <v>507</v>
      </c>
      <c r="C201" s="11"/>
      <c r="D201" s="10"/>
      <c r="E201" s="14">
        <v>4</v>
      </c>
      <c r="F201" s="14">
        <v>8750</v>
      </c>
      <c r="G201" s="14">
        <v>35000</v>
      </c>
    </row>
    <row r="202" ht="25" customHeight="1">
      <c r="A202" s="15" t="s">
        <v>430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40" customHeight="1">
      <c r="A203" s="10" t="s">
        <v>508</v>
      </c>
      <c r="B203" s="11" t="s">
        <v>509</v>
      </c>
      <c r="C203" s="11"/>
      <c r="D203" s="10"/>
      <c r="E203" s="14">
        <v>4</v>
      </c>
      <c r="F203" s="14">
        <v>3882.75</v>
      </c>
      <c r="G203" s="14">
        <v>15531</v>
      </c>
    </row>
    <row r="204" ht="25" customHeight="1">
      <c r="A204" s="15" t="s">
        <v>430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0" customHeight="1">
      <c r="A205" s="10" t="s">
        <v>510</v>
      </c>
      <c r="B205" s="11" t="s">
        <v>511</v>
      </c>
      <c r="C205" s="11"/>
      <c r="D205" s="10"/>
      <c r="E205" s="14">
        <v>1</v>
      </c>
      <c r="F205" s="14">
        <v>9660</v>
      </c>
      <c r="G205" s="14">
        <v>9660</v>
      </c>
    </row>
    <row r="206" ht="25" customHeight="1">
      <c r="A206" s="15" t="s">
        <v>430</v>
      </c>
      <c r="B206" s="15"/>
      <c r="C206" s="15"/>
      <c r="D206" s="15"/>
      <c r="E206" s="16">
        <f>SUBTOTAL(9,E205:E205)</f>
      </c>
      <c r="F206" s="16" t="s">
        <v>255</v>
      </c>
      <c r="G206" s="16">
        <f>SUBTOTAL(9,G205:G205)</f>
      </c>
    </row>
    <row r="207" ht="20" customHeight="1">
      <c r="A207" s="10" t="s">
        <v>512</v>
      </c>
      <c r="B207" s="11" t="s">
        <v>513</v>
      </c>
      <c r="C207" s="11"/>
      <c r="D207" s="10"/>
      <c r="E207" s="14">
        <v>2</v>
      </c>
      <c r="F207" s="14">
        <v>10000</v>
      </c>
      <c r="G207" s="14">
        <v>20000</v>
      </c>
    </row>
    <row r="208" ht="25" customHeight="1">
      <c r="A208" s="15" t="s">
        <v>430</v>
      </c>
      <c r="B208" s="15"/>
      <c r="C208" s="15"/>
      <c r="D208" s="15"/>
      <c r="E208" s="16">
        <f>SUBTOTAL(9,E207:E207)</f>
      </c>
      <c r="F208" s="16" t="s">
        <v>255</v>
      </c>
      <c r="G208" s="16">
        <f>SUBTOTAL(9,G207:G207)</f>
      </c>
    </row>
    <row r="209" ht="40" customHeight="1">
      <c r="A209" s="10" t="s">
        <v>514</v>
      </c>
      <c r="B209" s="11" t="s">
        <v>515</v>
      </c>
      <c r="C209" s="11"/>
      <c r="D209" s="10"/>
      <c r="E209" s="14">
        <v>1</v>
      </c>
      <c r="F209" s="14">
        <v>50000</v>
      </c>
      <c r="G209" s="14">
        <v>100000</v>
      </c>
    </row>
    <row r="210" ht="25" customHeight="1">
      <c r="A210" s="15" t="s">
        <v>430</v>
      </c>
      <c r="B210" s="15"/>
      <c r="C210" s="15"/>
      <c r="D210" s="15"/>
      <c r="E210" s="16">
        <f>SUBTOTAL(9,E209:E209)</f>
      </c>
      <c r="F210" s="16" t="s">
        <v>255</v>
      </c>
      <c r="G210" s="16">
        <f>SUBTOTAL(9,G209:G209)</f>
      </c>
    </row>
    <row r="211" ht="20" customHeight="1">
      <c r="A211" s="10" t="s">
        <v>516</v>
      </c>
      <c r="B211" s="11" t="s">
        <v>517</v>
      </c>
      <c r="C211" s="11"/>
      <c r="D211" s="10"/>
      <c r="E211" s="14">
        <v>1</v>
      </c>
      <c r="F211" s="14">
        <v>28450</v>
      </c>
      <c r="G211" s="14">
        <v>28450</v>
      </c>
    </row>
    <row r="212" ht="25" customHeight="1">
      <c r="A212" s="15" t="s">
        <v>430</v>
      </c>
      <c r="B212" s="15"/>
      <c r="C212" s="15"/>
      <c r="D212" s="15"/>
      <c r="E212" s="16">
        <f>SUBTOTAL(9,E211:E211)</f>
      </c>
      <c r="F212" s="16" t="s">
        <v>255</v>
      </c>
      <c r="G212" s="16">
        <f>SUBTOTAL(9,G211:G211)</f>
      </c>
    </row>
    <row r="213" ht="25" customHeight="1">
      <c r="A213" s="15" t="s">
        <v>431</v>
      </c>
      <c r="B213" s="15"/>
      <c r="C213" s="15"/>
      <c r="D213" s="15"/>
      <c r="E213" s="15"/>
      <c r="F213" s="15"/>
      <c r="G213" s="16">
        <f>SUBTOTAL(9,G181:G212)</f>
      </c>
    </row>
    <row r="214" ht="25" customHeight="1">
</row>
    <row r="215" ht="20" customHeight="1">
      <c r="A215" s="23" t="s">
        <v>346</v>
      </c>
      <c r="B215" s="23"/>
      <c r="C215" s="17" t="s">
        <v>204</v>
      </c>
      <c r="D215" s="17"/>
      <c r="E215" s="17"/>
      <c r="F215" s="17"/>
      <c r="G215" s="17"/>
    </row>
    <row r="216" ht="20" customHeight="1">
      <c r="A216" s="23" t="s">
        <v>347</v>
      </c>
      <c r="B216" s="23"/>
      <c r="C216" s="17" t="s">
        <v>348</v>
      </c>
      <c r="D216" s="17"/>
      <c r="E216" s="17"/>
      <c r="F216" s="17"/>
      <c r="G216" s="17"/>
    </row>
    <row r="217" ht="25" customHeight="1">
      <c r="A217" s="23" t="s">
        <v>349</v>
      </c>
      <c r="B217" s="23"/>
      <c r="C217" s="17" t="s">
        <v>311</v>
      </c>
      <c r="D217" s="17"/>
      <c r="E217" s="17"/>
      <c r="F217" s="17"/>
      <c r="G217" s="17"/>
    </row>
    <row r="218" ht="15" customHeight="1">
</row>
    <row r="219" ht="25" customHeight="1">
      <c r="A219" s="3" t="s">
        <v>518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0" t="s">
        <v>243</v>
      </c>
      <c r="B221" s="10" t="s">
        <v>397</v>
      </c>
      <c r="C221" s="10"/>
      <c r="D221" s="10" t="s">
        <v>425</v>
      </c>
      <c r="E221" s="10" t="s">
        <v>426</v>
      </c>
      <c r="F221" s="10" t="s">
        <v>427</v>
      </c>
      <c r="G221" s="10" t="s">
        <v>428</v>
      </c>
    </row>
    <row r="222" ht="15" customHeight="1">
      <c r="A222" s="10">
        <v>1</v>
      </c>
      <c r="B222" s="10">
        <v>2</v>
      </c>
      <c r="C222" s="10"/>
      <c r="D222" s="10">
        <v>3</v>
      </c>
      <c r="E222" s="10">
        <v>4</v>
      </c>
      <c r="F222" s="10">
        <v>5</v>
      </c>
      <c r="G222" s="10">
        <v>6</v>
      </c>
    </row>
    <row r="223" ht="20" customHeight="1">
      <c r="A223" s="10" t="s">
        <v>519</v>
      </c>
      <c r="B223" s="11" t="s">
        <v>520</v>
      </c>
      <c r="C223" s="11"/>
      <c r="D223" s="10"/>
      <c r="E223" s="14">
        <v>2</v>
      </c>
      <c r="F223" s="14">
        <v>5000</v>
      </c>
      <c r="G223" s="14">
        <v>10000</v>
      </c>
    </row>
    <row r="224" ht="25" customHeight="1">
      <c r="A224" s="15" t="s">
        <v>430</v>
      </c>
      <c r="B224" s="15"/>
      <c r="C224" s="15"/>
      <c r="D224" s="15"/>
      <c r="E224" s="16">
        <f>SUBTOTAL(9,E223:E223)</f>
      </c>
      <c r="F224" s="16" t="s">
        <v>255</v>
      </c>
      <c r="G224" s="16">
        <f>SUBTOTAL(9,G223:G223)</f>
      </c>
    </row>
    <row r="225" ht="25" customHeight="1">
      <c r="A225" s="15" t="s">
        <v>431</v>
      </c>
      <c r="B225" s="15"/>
      <c r="C225" s="15"/>
      <c r="D225" s="15"/>
      <c r="E225" s="15"/>
      <c r="F225" s="15"/>
      <c r="G225" s="16">
        <f>SUBTOTAL(9,G223:G224)</f>
      </c>
    </row>
    <row r="226" ht="25" customHeight="1">
</row>
    <row r="227" ht="20" customHeight="1">
      <c r="A227" s="23" t="s">
        <v>346</v>
      </c>
      <c r="B227" s="23"/>
      <c r="C227" s="17" t="s">
        <v>204</v>
      </c>
      <c r="D227" s="17"/>
      <c r="E227" s="17"/>
      <c r="F227" s="17"/>
      <c r="G227" s="17"/>
    </row>
    <row r="228" ht="20" customHeight="1">
      <c r="A228" s="23" t="s">
        <v>347</v>
      </c>
      <c r="B228" s="23"/>
      <c r="C228" s="17" t="s">
        <v>348</v>
      </c>
      <c r="D228" s="17"/>
      <c r="E228" s="17"/>
      <c r="F228" s="17"/>
      <c r="G228" s="17"/>
    </row>
    <row r="229" ht="25" customHeight="1">
      <c r="A229" s="23" t="s">
        <v>349</v>
      </c>
      <c r="B229" s="23"/>
      <c r="C229" s="17" t="s">
        <v>311</v>
      </c>
      <c r="D229" s="17"/>
      <c r="E229" s="17"/>
      <c r="F229" s="17"/>
      <c r="G229" s="17"/>
    </row>
    <row r="230" ht="15" customHeight="1">
</row>
    <row r="231" ht="25" customHeight="1">
      <c r="A231" s="3" t="s">
        <v>448</v>
      </c>
      <c r="B231" s="3"/>
      <c r="C231" s="3"/>
      <c r="D231" s="3"/>
      <c r="E231" s="3"/>
      <c r="F231" s="3"/>
      <c r="G231" s="3"/>
    </row>
    <row r="232" ht="15" customHeight="1">
</row>
    <row r="233" ht="50" customHeight="1">
      <c r="A233" s="10" t="s">
        <v>243</v>
      </c>
      <c r="B233" s="10" t="s">
        <v>397</v>
      </c>
      <c r="C233" s="10"/>
      <c r="D233" s="10" t="s">
        <v>425</v>
      </c>
      <c r="E233" s="10" t="s">
        <v>426</v>
      </c>
      <c r="F233" s="10" t="s">
        <v>427</v>
      </c>
      <c r="G233" s="10" t="s">
        <v>428</v>
      </c>
    </row>
    <row r="234" ht="15" customHeight="1">
      <c r="A234" s="10">
        <v>1</v>
      </c>
      <c r="B234" s="10">
        <v>2</v>
      </c>
      <c r="C234" s="10"/>
      <c r="D234" s="10">
        <v>3</v>
      </c>
      <c r="E234" s="10">
        <v>4</v>
      </c>
      <c r="F234" s="10">
        <v>5</v>
      </c>
      <c r="G234" s="10">
        <v>6</v>
      </c>
    </row>
    <row r="235" ht="40" customHeight="1">
      <c r="A235" s="10" t="s">
        <v>521</v>
      </c>
      <c r="B235" s="11" t="s">
        <v>522</v>
      </c>
      <c r="C235" s="11"/>
      <c r="D235" s="10"/>
      <c r="E235" s="14">
        <v>2</v>
      </c>
      <c r="F235" s="14">
        <v>41821.15</v>
      </c>
      <c r="G235" s="14">
        <v>83642.3</v>
      </c>
    </row>
    <row r="236" ht="25" customHeight="1">
      <c r="A236" s="15" t="s">
        <v>430</v>
      </c>
      <c r="B236" s="15"/>
      <c r="C236" s="15"/>
      <c r="D236" s="15"/>
      <c r="E236" s="16">
        <f>SUBTOTAL(9,E235:E235)</f>
      </c>
      <c r="F236" s="16" t="s">
        <v>255</v>
      </c>
      <c r="G236" s="16">
        <f>SUBTOTAL(9,G235:G235)</f>
      </c>
    </row>
    <row r="237" ht="25" customHeight="1">
      <c r="A237" s="15" t="s">
        <v>431</v>
      </c>
      <c r="B237" s="15"/>
      <c r="C237" s="15"/>
      <c r="D237" s="15"/>
      <c r="E237" s="15"/>
      <c r="F237" s="15"/>
      <c r="G237" s="16">
        <f>SUBTOTAL(9,G235:G236)</f>
      </c>
    </row>
    <row r="238" ht="25" customHeight="1">
</row>
    <row r="239" ht="20" customHeight="1">
      <c r="A239" s="23" t="s">
        <v>346</v>
      </c>
      <c r="B239" s="23"/>
      <c r="C239" s="17" t="s">
        <v>204</v>
      </c>
      <c r="D239" s="17"/>
      <c r="E239" s="17"/>
      <c r="F239" s="17"/>
      <c r="G239" s="17"/>
    </row>
    <row r="240" ht="20" customHeight="1">
      <c r="A240" s="23" t="s">
        <v>347</v>
      </c>
      <c r="B240" s="23"/>
      <c r="C240" s="17" t="s">
        <v>348</v>
      </c>
      <c r="D240" s="17"/>
      <c r="E240" s="17"/>
      <c r="F240" s="17"/>
      <c r="G240" s="17"/>
    </row>
    <row r="241" ht="25" customHeight="1">
      <c r="A241" s="23" t="s">
        <v>349</v>
      </c>
      <c r="B241" s="23"/>
      <c r="C241" s="17" t="s">
        <v>311</v>
      </c>
      <c r="D241" s="17"/>
      <c r="E241" s="17"/>
      <c r="F241" s="17"/>
      <c r="G241" s="17"/>
    </row>
    <row r="242" ht="15" customHeight="1">
</row>
    <row r="243" ht="25" customHeight="1">
      <c r="A243" s="3" t="s">
        <v>523</v>
      </c>
      <c r="B243" s="3"/>
      <c r="C243" s="3"/>
      <c r="D243" s="3"/>
      <c r="E243" s="3"/>
      <c r="F243" s="3"/>
      <c r="G243" s="3"/>
    </row>
    <row r="244" ht="15" customHeight="1">
</row>
    <row r="245" ht="50" customHeight="1">
      <c r="A245" s="10" t="s">
        <v>243</v>
      </c>
      <c r="B245" s="10" t="s">
        <v>397</v>
      </c>
      <c r="C245" s="10"/>
      <c r="D245" s="10" t="s">
        <v>425</v>
      </c>
      <c r="E245" s="10" t="s">
        <v>426</v>
      </c>
      <c r="F245" s="10" t="s">
        <v>427</v>
      </c>
      <c r="G245" s="10" t="s">
        <v>428</v>
      </c>
    </row>
    <row r="246" ht="15" customHeight="1">
      <c r="A246" s="10">
        <v>1</v>
      </c>
      <c r="B246" s="10">
        <v>2</v>
      </c>
      <c r="C246" s="10"/>
      <c r="D246" s="10">
        <v>3</v>
      </c>
      <c r="E246" s="10">
        <v>4</v>
      </c>
      <c r="F246" s="10">
        <v>5</v>
      </c>
      <c r="G246" s="10">
        <v>6</v>
      </c>
    </row>
    <row r="247" ht="20" customHeight="1">
      <c r="A247" s="10" t="s">
        <v>524</v>
      </c>
      <c r="B247" s="11" t="s">
        <v>525</v>
      </c>
      <c r="C247" s="11"/>
      <c r="D247" s="10"/>
      <c r="E247" s="14">
        <v>3000</v>
      </c>
      <c r="F247" s="14">
        <v>68.43294</v>
      </c>
      <c r="G247" s="14">
        <v>205298.82</v>
      </c>
    </row>
    <row r="248" ht="25" customHeight="1">
      <c r="A248" s="15" t="s">
        <v>430</v>
      </c>
      <c r="B248" s="15"/>
      <c r="C248" s="15"/>
      <c r="D248" s="15"/>
      <c r="E248" s="16">
        <f>SUBTOTAL(9,E247:E247)</f>
      </c>
      <c r="F248" s="16" t="s">
        <v>255</v>
      </c>
      <c r="G248" s="16">
        <f>SUBTOTAL(9,G247:G247)</f>
      </c>
    </row>
    <row r="249" ht="25" customHeight="1">
      <c r="A249" s="15" t="s">
        <v>431</v>
      </c>
      <c r="B249" s="15"/>
      <c r="C249" s="15"/>
      <c r="D249" s="15"/>
      <c r="E249" s="15"/>
      <c r="F249" s="15"/>
      <c r="G249" s="16">
        <f>SUBTOTAL(9,G247:G248)</f>
      </c>
    </row>
    <row r="250" ht="25" customHeight="1">
</row>
    <row r="251" ht="20" customHeight="1">
      <c r="A251" s="23" t="s">
        <v>346</v>
      </c>
      <c r="B251" s="23"/>
      <c r="C251" s="17" t="s">
        <v>204</v>
      </c>
      <c r="D251" s="17"/>
      <c r="E251" s="17"/>
      <c r="F251" s="17"/>
      <c r="G251" s="17"/>
    </row>
    <row r="252" ht="20" customHeight="1">
      <c r="A252" s="23" t="s">
        <v>347</v>
      </c>
      <c r="B252" s="23"/>
      <c r="C252" s="17" t="s">
        <v>348</v>
      </c>
      <c r="D252" s="17"/>
      <c r="E252" s="17"/>
      <c r="F252" s="17"/>
      <c r="G252" s="17"/>
    </row>
    <row r="253" ht="25" customHeight="1">
      <c r="A253" s="23" t="s">
        <v>349</v>
      </c>
      <c r="B253" s="23"/>
      <c r="C253" s="17" t="s">
        <v>311</v>
      </c>
      <c r="D253" s="17"/>
      <c r="E253" s="17"/>
      <c r="F253" s="17"/>
      <c r="G253" s="17"/>
    </row>
    <row r="254" ht="15" customHeight="1">
</row>
    <row r="255" ht="25" customHeight="1">
      <c r="A255" s="3" t="s">
        <v>526</v>
      </c>
      <c r="B255" s="3"/>
      <c r="C255" s="3"/>
      <c r="D255" s="3"/>
      <c r="E255" s="3"/>
      <c r="F255" s="3"/>
      <c r="G255" s="3"/>
    </row>
    <row r="256" ht="15" customHeight="1">
</row>
    <row r="257" ht="50" customHeight="1">
      <c r="A257" s="10" t="s">
        <v>243</v>
      </c>
      <c r="B257" s="10" t="s">
        <v>397</v>
      </c>
      <c r="C257" s="10"/>
      <c r="D257" s="10" t="s">
        <v>425</v>
      </c>
      <c r="E257" s="10" t="s">
        <v>426</v>
      </c>
      <c r="F257" s="10" t="s">
        <v>427</v>
      </c>
      <c r="G257" s="10" t="s">
        <v>428</v>
      </c>
    </row>
    <row r="258" ht="15" customHeight="1">
      <c r="A258" s="10">
        <v>1</v>
      </c>
      <c r="B258" s="10">
        <v>2</v>
      </c>
      <c r="C258" s="10"/>
      <c r="D258" s="10">
        <v>3</v>
      </c>
      <c r="E258" s="10">
        <v>4</v>
      </c>
      <c r="F258" s="10">
        <v>5</v>
      </c>
      <c r="G258" s="10">
        <v>6</v>
      </c>
    </row>
    <row r="259" ht="40" customHeight="1">
      <c r="A259" s="10" t="s">
        <v>65</v>
      </c>
      <c r="B259" s="11" t="s">
        <v>527</v>
      </c>
      <c r="C259" s="11"/>
      <c r="D259" s="10"/>
      <c r="E259" s="14">
        <v>100</v>
      </c>
      <c r="F259" s="14">
        <v>200</v>
      </c>
      <c r="G259" s="14">
        <v>20000</v>
      </c>
    </row>
    <row r="260" ht="25" customHeight="1">
      <c r="A260" s="15" t="s">
        <v>430</v>
      </c>
      <c r="B260" s="15"/>
      <c r="C260" s="15"/>
      <c r="D260" s="15"/>
      <c r="E260" s="16">
        <f>SUBTOTAL(9,E259:E259)</f>
      </c>
      <c r="F260" s="16" t="s">
        <v>255</v>
      </c>
      <c r="G260" s="16">
        <f>SUBTOTAL(9,G259:G259)</f>
      </c>
    </row>
    <row r="261" ht="25" customHeight="1">
      <c r="A261" s="15" t="s">
        <v>431</v>
      </c>
      <c r="B261" s="15"/>
      <c r="C261" s="15"/>
      <c r="D261" s="15"/>
      <c r="E261" s="15"/>
      <c r="F261" s="15"/>
      <c r="G261" s="16">
        <f>SUBTOTAL(9,G259:G260)</f>
      </c>
    </row>
    <row r="262" ht="25" customHeight="1">
</row>
    <row r="263" ht="20" customHeight="1">
      <c r="A263" s="23" t="s">
        <v>346</v>
      </c>
      <c r="B263" s="23"/>
      <c r="C263" s="17" t="s">
        <v>204</v>
      </c>
      <c r="D263" s="17"/>
      <c r="E263" s="17"/>
      <c r="F263" s="17"/>
      <c r="G263" s="17"/>
    </row>
    <row r="264" ht="20" customHeight="1">
      <c r="A264" s="23" t="s">
        <v>347</v>
      </c>
      <c r="B264" s="23"/>
      <c r="C264" s="17" t="s">
        <v>348</v>
      </c>
      <c r="D264" s="17"/>
      <c r="E264" s="17"/>
      <c r="F264" s="17"/>
      <c r="G264" s="17"/>
    </row>
    <row r="265" ht="25" customHeight="1">
      <c r="A265" s="23" t="s">
        <v>349</v>
      </c>
      <c r="B265" s="23"/>
      <c r="C265" s="17" t="s">
        <v>311</v>
      </c>
      <c r="D265" s="17"/>
      <c r="E265" s="17"/>
      <c r="F265" s="17"/>
      <c r="G265" s="17"/>
    </row>
    <row r="266" ht="15" customHeight="1">
</row>
    <row r="267" ht="25" customHeight="1">
      <c r="A267" s="3" t="s">
        <v>453</v>
      </c>
      <c r="B267" s="3"/>
      <c r="C267" s="3"/>
      <c r="D267" s="3"/>
      <c r="E267" s="3"/>
      <c r="F267" s="3"/>
      <c r="G267" s="3"/>
    </row>
    <row r="268" ht="15" customHeight="1">
</row>
    <row r="269" ht="50" customHeight="1">
      <c r="A269" s="10" t="s">
        <v>243</v>
      </c>
      <c r="B269" s="10" t="s">
        <v>397</v>
      </c>
      <c r="C269" s="10"/>
      <c r="D269" s="10" t="s">
        <v>425</v>
      </c>
      <c r="E269" s="10" t="s">
        <v>426</v>
      </c>
      <c r="F269" s="10" t="s">
        <v>427</v>
      </c>
      <c r="G269" s="10" t="s">
        <v>428</v>
      </c>
    </row>
    <row r="270" ht="15" customHeight="1">
      <c r="A270" s="10">
        <v>1</v>
      </c>
      <c r="B270" s="10">
        <v>2</v>
      </c>
      <c r="C270" s="10"/>
      <c r="D270" s="10">
        <v>3</v>
      </c>
      <c r="E270" s="10">
        <v>4</v>
      </c>
      <c r="F270" s="10">
        <v>5</v>
      </c>
      <c r="G270" s="10">
        <v>6</v>
      </c>
    </row>
    <row r="271" ht="40" customHeight="1">
      <c r="A271" s="10" t="s">
        <v>528</v>
      </c>
      <c r="B271" s="11" t="s">
        <v>529</v>
      </c>
      <c r="C271" s="11"/>
      <c r="D271" s="10"/>
      <c r="E271" s="14">
        <v>1000</v>
      </c>
      <c r="F271" s="14">
        <v>101.27688</v>
      </c>
      <c r="G271" s="14">
        <v>101276.88</v>
      </c>
    </row>
    <row r="272" ht="25" customHeight="1">
      <c r="A272" s="15" t="s">
        <v>430</v>
      </c>
      <c r="B272" s="15"/>
      <c r="C272" s="15"/>
      <c r="D272" s="15"/>
      <c r="E272" s="16">
        <f>SUBTOTAL(9,E271:E271)</f>
      </c>
      <c r="F272" s="16" t="s">
        <v>255</v>
      </c>
      <c r="G272" s="16">
        <f>SUBTOTAL(9,G271:G271)</f>
      </c>
    </row>
    <row r="273" ht="40" customHeight="1">
      <c r="A273" s="10" t="s">
        <v>530</v>
      </c>
      <c r="B273" s="11" t="s">
        <v>531</v>
      </c>
      <c r="C273" s="11"/>
      <c r="D273" s="10"/>
      <c r="E273" s="14">
        <v>4</v>
      </c>
      <c r="F273" s="14">
        <v>10000</v>
      </c>
      <c r="G273" s="14">
        <v>40000</v>
      </c>
    </row>
    <row r="274" ht="25" customHeight="1">
      <c r="A274" s="15" t="s">
        <v>430</v>
      </c>
      <c r="B274" s="15"/>
      <c r="C274" s="15"/>
      <c r="D274" s="15"/>
      <c r="E274" s="16">
        <f>SUBTOTAL(9,E273:E273)</f>
      </c>
      <c r="F274" s="16" t="s">
        <v>255</v>
      </c>
      <c r="G274" s="16">
        <f>SUBTOTAL(9,G273:G273)</f>
      </c>
    </row>
    <row r="275" ht="40" customHeight="1">
      <c r="A275" s="10" t="s">
        <v>532</v>
      </c>
      <c r="B275" s="11" t="s">
        <v>533</v>
      </c>
      <c r="C275" s="11"/>
      <c r="D275" s="10"/>
      <c r="E275" s="14">
        <v>4</v>
      </c>
      <c r="F275" s="14">
        <v>10000</v>
      </c>
      <c r="G275" s="14">
        <v>40000</v>
      </c>
    </row>
    <row r="276" ht="25" customHeight="1">
      <c r="A276" s="15" t="s">
        <v>430</v>
      </c>
      <c r="B276" s="15"/>
      <c r="C276" s="15"/>
      <c r="D276" s="15"/>
      <c r="E276" s="16">
        <f>SUBTOTAL(9,E275:E275)</f>
      </c>
      <c r="F276" s="16" t="s">
        <v>255</v>
      </c>
      <c r="G276" s="16">
        <f>SUBTOTAL(9,G275:G275)</f>
      </c>
    </row>
    <row r="277" ht="25" customHeight="1">
      <c r="A277" s="15" t="s">
        <v>431</v>
      </c>
      <c r="B277" s="15"/>
      <c r="C277" s="15"/>
      <c r="D277" s="15"/>
      <c r="E277" s="15"/>
      <c r="F277" s="15"/>
      <c r="G277" s="16">
        <f>SUBTOTAL(9,G271:G276)</f>
      </c>
    </row>
    <row r="278" ht="25" customHeight="1">
</row>
    <row r="279" ht="20" customHeight="1">
      <c r="A279" s="23" t="s">
        <v>346</v>
      </c>
      <c r="B279" s="23"/>
      <c r="C279" s="17" t="s">
        <v>204</v>
      </c>
      <c r="D279" s="17"/>
      <c r="E279" s="17"/>
      <c r="F279" s="17"/>
      <c r="G279" s="17"/>
    </row>
    <row r="280" ht="20" customHeight="1">
      <c r="A280" s="23" t="s">
        <v>347</v>
      </c>
      <c r="B280" s="23"/>
      <c r="C280" s="17" t="s">
        <v>348</v>
      </c>
      <c r="D280" s="17"/>
      <c r="E280" s="17"/>
      <c r="F280" s="17"/>
      <c r="G280" s="17"/>
    </row>
    <row r="281" ht="25" customHeight="1">
      <c r="A281" s="23" t="s">
        <v>349</v>
      </c>
      <c r="B281" s="23"/>
      <c r="C281" s="17" t="s">
        <v>311</v>
      </c>
      <c r="D281" s="17"/>
      <c r="E281" s="17"/>
      <c r="F281" s="17"/>
      <c r="G281" s="17"/>
    </row>
    <row r="282" ht="15" customHeight="1">
</row>
    <row r="283" ht="25" customHeight="1">
      <c r="A283" s="3" t="s">
        <v>460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0" t="s">
        <v>243</v>
      </c>
      <c r="B285" s="10" t="s">
        <v>397</v>
      </c>
      <c r="C285" s="10"/>
      <c r="D285" s="10" t="s">
        <v>425</v>
      </c>
      <c r="E285" s="10" t="s">
        <v>426</v>
      </c>
      <c r="F285" s="10" t="s">
        <v>427</v>
      </c>
      <c r="G285" s="10" t="s">
        <v>428</v>
      </c>
    </row>
    <row r="286" ht="15" customHeight="1">
      <c r="A286" s="10">
        <v>1</v>
      </c>
      <c r="B286" s="10">
        <v>2</v>
      </c>
      <c r="C286" s="10"/>
      <c r="D286" s="10">
        <v>3</v>
      </c>
      <c r="E286" s="10">
        <v>4</v>
      </c>
      <c r="F286" s="10">
        <v>5</v>
      </c>
      <c r="G286" s="10">
        <v>6</v>
      </c>
    </row>
    <row r="287" ht="40" customHeight="1">
      <c r="A287" s="10" t="s">
        <v>534</v>
      </c>
      <c r="B287" s="11" t="s">
        <v>535</v>
      </c>
      <c r="C287" s="11"/>
      <c r="D287" s="10"/>
      <c r="E287" s="14">
        <v>50</v>
      </c>
      <c r="F287" s="14">
        <v>800</v>
      </c>
      <c r="G287" s="14">
        <v>40000</v>
      </c>
    </row>
    <row r="288" ht="25" customHeight="1">
      <c r="A288" s="15" t="s">
        <v>430</v>
      </c>
      <c r="B288" s="15"/>
      <c r="C288" s="15"/>
      <c r="D288" s="15"/>
      <c r="E288" s="16">
        <f>SUBTOTAL(9,E287:E287)</f>
      </c>
      <c r="F288" s="16" t="s">
        <v>255</v>
      </c>
      <c r="G288" s="16">
        <f>SUBTOTAL(9,G287:G287)</f>
      </c>
    </row>
    <row r="289" ht="40" customHeight="1">
      <c r="A289" s="10" t="s">
        <v>536</v>
      </c>
      <c r="B289" s="11" t="s">
        <v>537</v>
      </c>
      <c r="C289" s="11"/>
      <c r="D289" s="10"/>
      <c r="E289" s="14">
        <v>10</v>
      </c>
      <c r="F289" s="14">
        <v>4000</v>
      </c>
      <c r="G289" s="14">
        <v>40000</v>
      </c>
    </row>
    <row r="290" ht="25" customHeight="1">
      <c r="A290" s="15" t="s">
        <v>430</v>
      </c>
      <c r="B290" s="15"/>
      <c r="C290" s="15"/>
      <c r="D290" s="15"/>
      <c r="E290" s="16">
        <f>SUBTOTAL(9,E289:E289)</f>
      </c>
      <c r="F290" s="16" t="s">
        <v>255</v>
      </c>
      <c r="G290" s="16">
        <f>SUBTOTAL(9,G289:G289)</f>
      </c>
    </row>
    <row r="291" ht="25" customHeight="1">
      <c r="A291" s="15" t="s">
        <v>431</v>
      </c>
      <c r="B291" s="15"/>
      <c r="C291" s="15"/>
      <c r="D291" s="15"/>
      <c r="E291" s="15"/>
      <c r="F291" s="15"/>
      <c r="G291" s="16">
        <f>SUBTOTAL(9,G287:G290)</f>
      </c>
    </row>
    <row r="292" ht="25" customHeight="1">
</row>
    <row r="293" ht="20" customHeight="1">
      <c r="A293" s="23" t="s">
        <v>346</v>
      </c>
      <c r="B293" s="23"/>
      <c r="C293" s="17" t="s">
        <v>204</v>
      </c>
      <c r="D293" s="17"/>
      <c r="E293" s="17"/>
      <c r="F293" s="17"/>
      <c r="G293" s="17"/>
    </row>
    <row r="294" ht="20" customHeight="1">
      <c r="A294" s="23" t="s">
        <v>347</v>
      </c>
      <c r="B294" s="23"/>
      <c r="C294" s="17" t="s">
        <v>538</v>
      </c>
      <c r="D294" s="17"/>
      <c r="E294" s="17"/>
      <c r="F294" s="17"/>
      <c r="G294" s="17"/>
    </row>
    <row r="295" ht="25" customHeight="1">
      <c r="A295" s="23" t="s">
        <v>349</v>
      </c>
      <c r="B295" s="23"/>
      <c r="C295" s="17" t="s">
        <v>311</v>
      </c>
      <c r="D295" s="17"/>
      <c r="E295" s="17"/>
      <c r="F295" s="17"/>
      <c r="G295" s="17"/>
    </row>
    <row r="296" ht="15" customHeight="1">
</row>
    <row r="297" ht="25" customHeight="1">
      <c r="A297" s="3" t="s">
        <v>435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0" t="s">
        <v>243</v>
      </c>
      <c r="B299" s="10" t="s">
        <v>397</v>
      </c>
      <c r="C299" s="10"/>
      <c r="D299" s="10" t="s">
        <v>425</v>
      </c>
      <c r="E299" s="10" t="s">
        <v>426</v>
      </c>
      <c r="F299" s="10" t="s">
        <v>427</v>
      </c>
      <c r="G299" s="10" t="s">
        <v>428</v>
      </c>
    </row>
    <row r="300" ht="15" customHeight="1">
      <c r="A300" s="10">
        <v>1</v>
      </c>
      <c r="B300" s="10">
        <v>2</v>
      </c>
      <c r="C300" s="10"/>
      <c r="D300" s="10">
        <v>3</v>
      </c>
      <c r="E300" s="10">
        <v>4</v>
      </c>
      <c r="F300" s="10">
        <v>5</v>
      </c>
      <c r="G300" s="10">
        <v>6</v>
      </c>
    </row>
    <row r="301" ht="20" customHeight="1">
      <c r="A301" s="10" t="s">
        <v>539</v>
      </c>
      <c r="B301" s="11" t="s">
        <v>540</v>
      </c>
      <c r="C301" s="11"/>
      <c r="D301" s="10"/>
      <c r="E301" s="14">
        <v>2</v>
      </c>
      <c r="F301" s="14">
        <v>50000</v>
      </c>
      <c r="G301" s="14">
        <v>100000</v>
      </c>
    </row>
    <row r="302" ht="25" customHeight="1">
      <c r="A302" s="15" t="s">
        <v>430</v>
      </c>
      <c r="B302" s="15"/>
      <c r="C302" s="15"/>
      <c r="D302" s="15"/>
      <c r="E302" s="16">
        <f>SUBTOTAL(9,E301:E301)</f>
      </c>
      <c r="F302" s="16" t="s">
        <v>255</v>
      </c>
      <c r="G302" s="16">
        <f>SUBTOTAL(9,G301:G301)</f>
      </c>
    </row>
    <row r="303" ht="25" customHeight="1">
      <c r="A303" s="15" t="s">
        <v>431</v>
      </c>
      <c r="B303" s="15"/>
      <c r="C303" s="15"/>
      <c r="D303" s="15"/>
      <c r="E303" s="15"/>
      <c r="F303" s="15"/>
      <c r="G303" s="16">
        <f>SUBTOTAL(9,G301:G302)</f>
      </c>
    </row>
    <row r="304" ht="25" customHeight="1">
</row>
    <row r="305" ht="20" customHeight="1">
      <c r="A305" s="23" t="s">
        <v>346</v>
      </c>
      <c r="B305" s="23"/>
      <c r="C305" s="17" t="s">
        <v>204</v>
      </c>
      <c r="D305" s="17"/>
      <c r="E305" s="17"/>
      <c r="F305" s="17"/>
      <c r="G305" s="17"/>
    </row>
    <row r="306" ht="20" customHeight="1">
      <c r="A306" s="23" t="s">
        <v>347</v>
      </c>
      <c r="B306" s="23"/>
      <c r="C306" s="17" t="s">
        <v>538</v>
      </c>
      <c r="D306" s="17"/>
      <c r="E306" s="17"/>
      <c r="F306" s="17"/>
      <c r="G306" s="17"/>
    </row>
    <row r="307" ht="25" customHeight="1">
      <c r="A307" s="23" t="s">
        <v>349</v>
      </c>
      <c r="B307" s="23"/>
      <c r="C307" s="17" t="s">
        <v>311</v>
      </c>
      <c r="D307" s="17"/>
      <c r="E307" s="17"/>
      <c r="F307" s="17"/>
      <c r="G307" s="17"/>
    </row>
    <row r="308" ht="15" customHeight="1">
</row>
    <row r="309" ht="25" customHeight="1">
      <c r="A309" s="3" t="s">
        <v>448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0" t="s">
        <v>243</v>
      </c>
      <c r="B311" s="10" t="s">
        <v>397</v>
      </c>
      <c r="C311" s="10"/>
      <c r="D311" s="10" t="s">
        <v>425</v>
      </c>
      <c r="E311" s="10" t="s">
        <v>426</v>
      </c>
      <c r="F311" s="10" t="s">
        <v>427</v>
      </c>
      <c r="G311" s="10" t="s">
        <v>428</v>
      </c>
    </row>
    <row r="312" ht="15" customHeight="1">
      <c r="A312" s="10">
        <v>1</v>
      </c>
      <c r="B312" s="10">
        <v>2</v>
      </c>
      <c r="C312" s="10"/>
      <c r="D312" s="10">
        <v>3</v>
      </c>
      <c r="E312" s="10">
        <v>4</v>
      </c>
      <c r="F312" s="10">
        <v>5</v>
      </c>
      <c r="G312" s="10">
        <v>6</v>
      </c>
    </row>
    <row r="313" ht="40" customHeight="1">
      <c r="A313" s="10" t="s">
        <v>541</v>
      </c>
      <c r="B313" s="11" t="s">
        <v>542</v>
      </c>
      <c r="C313" s="11"/>
      <c r="D313" s="10"/>
      <c r="E313" s="14">
        <v>1</v>
      </c>
      <c r="F313" s="14">
        <v>631666.67</v>
      </c>
      <c r="G313" s="14">
        <v>631666.67</v>
      </c>
    </row>
    <row r="314" ht="25" customHeight="1">
      <c r="A314" s="15" t="s">
        <v>430</v>
      </c>
      <c r="B314" s="15"/>
      <c r="C314" s="15"/>
      <c r="D314" s="15"/>
      <c r="E314" s="16">
        <f>SUBTOTAL(9,E313:E313)</f>
      </c>
      <c r="F314" s="16" t="s">
        <v>255</v>
      </c>
      <c r="G314" s="16">
        <f>SUBTOTAL(9,G313:G313)</f>
      </c>
    </row>
    <row r="315" ht="40" customHeight="1">
      <c r="A315" s="10" t="s">
        <v>136</v>
      </c>
      <c r="B315" s="11" t="s">
        <v>543</v>
      </c>
      <c r="C315" s="11"/>
      <c r="D315" s="10"/>
      <c r="E315" s="14">
        <v>2</v>
      </c>
      <c r="F315" s="14">
        <v>122000</v>
      </c>
      <c r="G315" s="14">
        <v>244000</v>
      </c>
    </row>
    <row r="316" ht="25" customHeight="1">
      <c r="A316" s="15" t="s">
        <v>430</v>
      </c>
      <c r="B316" s="15"/>
      <c r="C316" s="15"/>
      <c r="D316" s="15"/>
      <c r="E316" s="16">
        <f>SUBTOTAL(9,E315:E315)</f>
      </c>
      <c r="F316" s="16" t="s">
        <v>255</v>
      </c>
      <c r="G316" s="16">
        <f>SUBTOTAL(9,G315:G315)</f>
      </c>
    </row>
    <row r="317" ht="25" customHeight="1">
      <c r="A317" s="15" t="s">
        <v>431</v>
      </c>
      <c r="B317" s="15"/>
      <c r="C317" s="15"/>
      <c r="D317" s="15"/>
      <c r="E317" s="15"/>
      <c r="F317" s="15"/>
      <c r="G317" s="16">
        <f>SUBTOTAL(9,G313:G316)</f>
      </c>
    </row>
    <row r="318" ht="25" customHeight="1">
</row>
    <row r="319" ht="20" customHeight="1">
      <c r="A319" s="23" t="s">
        <v>346</v>
      </c>
      <c r="B319" s="23"/>
      <c r="C319" s="17" t="s">
        <v>214</v>
      </c>
      <c r="D319" s="17"/>
      <c r="E319" s="17"/>
      <c r="F319" s="17"/>
      <c r="G319" s="17"/>
    </row>
    <row r="320" ht="20" customHeight="1">
      <c r="A320" s="23" t="s">
        <v>347</v>
      </c>
      <c r="B320" s="23"/>
      <c r="C320" s="17" t="s">
        <v>348</v>
      </c>
      <c r="D320" s="17"/>
      <c r="E320" s="17"/>
      <c r="F320" s="17"/>
      <c r="G320" s="17"/>
    </row>
    <row r="321" ht="25" customHeight="1">
      <c r="A321" s="23" t="s">
        <v>349</v>
      </c>
      <c r="B321" s="23"/>
      <c r="C321" s="17" t="s">
        <v>311</v>
      </c>
      <c r="D321" s="17"/>
      <c r="E321" s="17"/>
      <c r="F321" s="17"/>
      <c r="G321" s="17"/>
    </row>
    <row r="322" ht="15" customHeight="1">
</row>
    <row r="323" ht="25" customHeight="1">
      <c r="A323" s="3" t="s">
        <v>469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0" t="s">
        <v>243</v>
      </c>
      <c r="B325" s="10" t="s">
        <v>397</v>
      </c>
      <c r="C325" s="10"/>
      <c r="D325" s="10" t="s">
        <v>425</v>
      </c>
      <c r="E325" s="10" t="s">
        <v>426</v>
      </c>
      <c r="F325" s="10" t="s">
        <v>427</v>
      </c>
      <c r="G325" s="10" t="s">
        <v>428</v>
      </c>
    </row>
    <row r="326" ht="15" customHeight="1">
      <c r="A326" s="10">
        <v>1</v>
      </c>
      <c r="B326" s="10">
        <v>2</v>
      </c>
      <c r="C326" s="10"/>
      <c r="D326" s="10">
        <v>3</v>
      </c>
      <c r="E326" s="10">
        <v>4</v>
      </c>
      <c r="F326" s="10">
        <v>5</v>
      </c>
      <c r="G326" s="10">
        <v>6</v>
      </c>
    </row>
    <row r="327" ht="20" customHeight="1">
      <c r="A327" s="10" t="s">
        <v>252</v>
      </c>
      <c r="B327" s="11" t="s">
        <v>544</v>
      </c>
      <c r="C327" s="11"/>
      <c r="D327" s="10"/>
      <c r="E327" s="14">
        <v>31.44</v>
      </c>
      <c r="F327" s="14">
        <v>13358.778626</v>
      </c>
      <c r="G327" s="14">
        <v>420000</v>
      </c>
    </row>
    <row r="328" ht="25" customHeight="1">
      <c r="A328" s="15" t="s">
        <v>430</v>
      </c>
      <c r="B328" s="15"/>
      <c r="C328" s="15"/>
      <c r="D328" s="15"/>
      <c r="E328" s="16">
        <f>SUBTOTAL(9,E327:E327)</f>
      </c>
      <c r="F328" s="16" t="s">
        <v>255</v>
      </c>
      <c r="G328" s="16">
        <f>SUBTOTAL(9,G327:G327)</f>
      </c>
    </row>
    <row r="329" ht="20" customHeight="1">
      <c r="A329" s="10" t="s">
        <v>361</v>
      </c>
      <c r="B329" s="11" t="s">
        <v>545</v>
      </c>
      <c r="C329" s="11"/>
      <c r="D329" s="10"/>
      <c r="E329" s="14">
        <v>12500</v>
      </c>
      <c r="F329" s="14">
        <v>14</v>
      </c>
      <c r="G329" s="14">
        <v>350000</v>
      </c>
    </row>
    <row r="330" ht="25" customHeight="1">
      <c r="A330" s="15" t="s">
        <v>430</v>
      </c>
      <c r="B330" s="15"/>
      <c r="C330" s="15"/>
      <c r="D330" s="15"/>
      <c r="E330" s="16">
        <f>SUBTOTAL(9,E329:E329)</f>
      </c>
      <c r="F330" s="16" t="s">
        <v>255</v>
      </c>
      <c r="G330" s="16">
        <f>SUBTOTAL(9,G329:G329)</f>
      </c>
    </row>
    <row r="331" ht="20" customHeight="1">
      <c r="A331" s="10" t="s">
        <v>386</v>
      </c>
      <c r="B331" s="11" t="s">
        <v>546</v>
      </c>
      <c r="C331" s="11"/>
      <c r="D331" s="10"/>
      <c r="E331" s="14">
        <v>250</v>
      </c>
      <c r="F331" s="14">
        <v>64.02298</v>
      </c>
      <c r="G331" s="14">
        <v>32011.49</v>
      </c>
    </row>
    <row r="332" ht="25" customHeight="1">
      <c r="A332" s="15" t="s">
        <v>430</v>
      </c>
      <c r="B332" s="15"/>
      <c r="C332" s="15"/>
      <c r="D332" s="15"/>
      <c r="E332" s="16">
        <f>SUBTOTAL(9,E331:E331)</f>
      </c>
      <c r="F332" s="16" t="s">
        <v>255</v>
      </c>
      <c r="G332" s="16">
        <f>SUBTOTAL(9,G331:G331)</f>
      </c>
    </row>
    <row r="333" ht="25" customHeight="1">
      <c r="A333" s="15" t="s">
        <v>431</v>
      </c>
      <c r="B333" s="15"/>
      <c r="C333" s="15"/>
      <c r="D333" s="15"/>
      <c r="E333" s="15"/>
      <c r="F333" s="15"/>
      <c r="G333" s="16">
        <f>SUBTOTAL(9,G327:G332)</f>
      </c>
    </row>
    <row r="334" ht="25" customHeight="1">
</row>
    <row r="335" ht="20" customHeight="1">
      <c r="A335" s="23" t="s">
        <v>346</v>
      </c>
      <c r="B335" s="23"/>
      <c r="C335" s="17" t="s">
        <v>204</v>
      </c>
      <c r="D335" s="17"/>
      <c r="E335" s="17"/>
      <c r="F335" s="17"/>
      <c r="G335" s="17"/>
    </row>
    <row r="336" ht="20" customHeight="1">
      <c r="A336" s="23" t="s">
        <v>347</v>
      </c>
      <c r="B336" s="23"/>
      <c r="C336" s="17" t="s">
        <v>391</v>
      </c>
      <c r="D336" s="17"/>
      <c r="E336" s="17"/>
      <c r="F336" s="17"/>
      <c r="G336" s="17"/>
    </row>
    <row r="337" ht="25" customHeight="1">
      <c r="A337" s="23" t="s">
        <v>349</v>
      </c>
      <c r="B337" s="23"/>
      <c r="C337" s="17" t="s">
        <v>314</v>
      </c>
      <c r="D337" s="17"/>
      <c r="E337" s="17"/>
      <c r="F337" s="17"/>
      <c r="G337" s="17"/>
    </row>
    <row r="338" ht="15" customHeight="1">
</row>
    <row r="339" ht="25" customHeight="1">
      <c r="A339" s="3" t="s">
        <v>424</v>
      </c>
      <c r="B339" s="3"/>
      <c r="C339" s="3"/>
      <c r="D339" s="3"/>
      <c r="E339" s="3"/>
      <c r="F339" s="3"/>
      <c r="G339" s="3"/>
    </row>
    <row r="340" ht="15" customHeight="1">
</row>
    <row r="341" ht="50" customHeight="1">
      <c r="A341" s="10" t="s">
        <v>243</v>
      </c>
      <c r="B341" s="10" t="s">
        <v>397</v>
      </c>
      <c r="C341" s="10"/>
      <c r="D341" s="10" t="s">
        <v>425</v>
      </c>
      <c r="E341" s="10" t="s">
        <v>426</v>
      </c>
      <c r="F341" s="10" t="s">
        <v>427</v>
      </c>
      <c r="G341" s="10" t="s">
        <v>428</v>
      </c>
    </row>
    <row r="342" ht="15" customHeight="1">
      <c r="A342" s="10">
        <v>1</v>
      </c>
      <c r="B342" s="10">
        <v>2</v>
      </c>
      <c r="C342" s="10"/>
      <c r="D342" s="10">
        <v>3</v>
      </c>
      <c r="E342" s="10">
        <v>4</v>
      </c>
      <c r="F342" s="10">
        <v>5</v>
      </c>
      <c r="G342" s="10">
        <v>6</v>
      </c>
    </row>
    <row r="343" ht="20" customHeight="1">
      <c r="A343" s="10" t="s">
        <v>382</v>
      </c>
      <c r="B343" s="11" t="s">
        <v>429</v>
      </c>
      <c r="C343" s="11"/>
      <c r="D343" s="10" t="s">
        <v>54</v>
      </c>
      <c r="E343" s="14">
        <v>5</v>
      </c>
      <c r="F343" s="14">
        <v>600</v>
      </c>
      <c r="G343" s="14">
        <v>3000</v>
      </c>
    </row>
    <row r="344" ht="25" customHeight="1">
      <c r="A344" s="15" t="s">
        <v>430</v>
      </c>
      <c r="B344" s="15"/>
      <c r="C344" s="15"/>
      <c r="D344" s="15"/>
      <c r="E344" s="16">
        <f>SUBTOTAL(9,E343:E343)</f>
      </c>
      <c r="F344" s="16" t="s">
        <v>255</v>
      </c>
      <c r="G344" s="16">
        <f>SUBTOTAL(9,G343:G343)</f>
      </c>
    </row>
    <row r="345" ht="25" customHeight="1">
      <c r="A345" s="15" t="s">
        <v>431</v>
      </c>
      <c r="B345" s="15"/>
      <c r="C345" s="15"/>
      <c r="D345" s="15"/>
      <c r="E345" s="15"/>
      <c r="F345" s="15"/>
      <c r="G345" s="16">
        <f>SUBTOTAL(9,G343:G344)</f>
      </c>
    </row>
    <row r="346" ht="25" customHeight="1">
</row>
    <row r="347" ht="20" customHeight="1">
      <c r="A347" s="23" t="s">
        <v>346</v>
      </c>
      <c r="B347" s="23"/>
      <c r="C347" s="17" t="s">
        <v>204</v>
      </c>
      <c r="D347" s="17"/>
      <c r="E347" s="17"/>
      <c r="F347" s="17"/>
      <c r="G347" s="17"/>
    </row>
    <row r="348" ht="20" customHeight="1">
      <c r="A348" s="23" t="s">
        <v>347</v>
      </c>
      <c r="B348" s="23"/>
      <c r="C348" s="17" t="s">
        <v>391</v>
      </c>
      <c r="D348" s="17"/>
      <c r="E348" s="17"/>
      <c r="F348" s="17"/>
      <c r="G348" s="17"/>
    </row>
    <row r="349" ht="25" customHeight="1">
      <c r="A349" s="23" t="s">
        <v>349</v>
      </c>
      <c r="B349" s="23"/>
      <c r="C349" s="17" t="s">
        <v>314</v>
      </c>
      <c r="D349" s="17"/>
      <c r="E349" s="17"/>
      <c r="F349" s="17"/>
      <c r="G349" s="17"/>
    </row>
    <row r="350" ht="15" customHeight="1">
</row>
    <row r="351" ht="25" customHeight="1">
      <c r="A351" s="3" t="s">
        <v>432</v>
      </c>
      <c r="B351" s="3"/>
      <c r="C351" s="3"/>
      <c r="D351" s="3"/>
      <c r="E351" s="3"/>
      <c r="F351" s="3"/>
      <c r="G351" s="3"/>
    </row>
    <row r="352" ht="15" customHeight="1">
</row>
    <row r="353" ht="50" customHeight="1">
      <c r="A353" s="10" t="s">
        <v>243</v>
      </c>
      <c r="B353" s="10" t="s">
        <v>397</v>
      </c>
      <c r="C353" s="10"/>
      <c r="D353" s="10" t="s">
        <v>425</v>
      </c>
      <c r="E353" s="10" t="s">
        <v>426</v>
      </c>
      <c r="F353" s="10" t="s">
        <v>427</v>
      </c>
      <c r="G353" s="10" t="s">
        <v>428</v>
      </c>
    </row>
    <row r="354" ht="15" customHeight="1">
      <c r="A354" s="10">
        <v>1</v>
      </c>
      <c r="B354" s="10">
        <v>2</v>
      </c>
      <c r="C354" s="10"/>
      <c r="D354" s="10">
        <v>3</v>
      </c>
      <c r="E354" s="10">
        <v>4</v>
      </c>
      <c r="F354" s="10">
        <v>5</v>
      </c>
      <c r="G354" s="10">
        <v>6</v>
      </c>
    </row>
    <row r="355" ht="20" customHeight="1">
      <c r="A355" s="10" t="s">
        <v>433</v>
      </c>
      <c r="B355" s="11" t="s">
        <v>434</v>
      </c>
      <c r="C355" s="11"/>
      <c r="D355" s="10" t="s">
        <v>54</v>
      </c>
      <c r="E355" s="14">
        <v>2</v>
      </c>
      <c r="F355" s="14">
        <v>2500</v>
      </c>
      <c r="G355" s="14">
        <v>5000</v>
      </c>
    </row>
    <row r="356" ht="25" customHeight="1">
      <c r="A356" s="15" t="s">
        <v>430</v>
      </c>
      <c r="B356" s="15"/>
      <c r="C356" s="15"/>
      <c r="D356" s="15"/>
      <c r="E356" s="16">
        <f>SUBTOTAL(9,E355:E355)</f>
      </c>
      <c r="F356" s="16" t="s">
        <v>255</v>
      </c>
      <c r="G356" s="16">
        <f>SUBTOTAL(9,G355:G355)</f>
      </c>
    </row>
    <row r="357" ht="25" customHeight="1">
      <c r="A357" s="15" t="s">
        <v>431</v>
      </c>
      <c r="B357" s="15"/>
      <c r="C357" s="15"/>
      <c r="D357" s="15"/>
      <c r="E357" s="15"/>
      <c r="F357" s="15"/>
      <c r="G357" s="16">
        <f>SUBTOTAL(9,G355:G356)</f>
      </c>
    </row>
    <row r="358" ht="25" customHeight="1">
</row>
    <row r="359" ht="20" customHeight="1">
      <c r="A359" s="23" t="s">
        <v>346</v>
      </c>
      <c r="B359" s="23"/>
      <c r="C359" s="17" t="s">
        <v>204</v>
      </c>
      <c r="D359" s="17"/>
      <c r="E359" s="17"/>
      <c r="F359" s="17"/>
      <c r="G359" s="17"/>
    </row>
    <row r="360" ht="20" customHeight="1">
      <c r="A360" s="23" t="s">
        <v>347</v>
      </c>
      <c r="B360" s="23"/>
      <c r="C360" s="17" t="s">
        <v>391</v>
      </c>
      <c r="D360" s="17"/>
      <c r="E360" s="17"/>
      <c r="F360" s="17"/>
      <c r="G360" s="17"/>
    </row>
    <row r="361" ht="25" customHeight="1">
      <c r="A361" s="23" t="s">
        <v>349</v>
      </c>
      <c r="B361" s="23"/>
      <c r="C361" s="17" t="s">
        <v>314</v>
      </c>
      <c r="D361" s="17"/>
      <c r="E361" s="17"/>
      <c r="F361" s="17"/>
      <c r="G361" s="17"/>
    </row>
    <row r="362" ht="15" customHeight="1">
</row>
    <row r="363" ht="25" customHeight="1">
      <c r="A363" s="3" t="s">
        <v>435</v>
      </c>
      <c r="B363" s="3"/>
      <c r="C363" s="3"/>
      <c r="D363" s="3"/>
      <c r="E363" s="3"/>
      <c r="F363" s="3"/>
      <c r="G363" s="3"/>
    </row>
    <row r="364" ht="15" customHeight="1">
</row>
    <row r="365" ht="50" customHeight="1">
      <c r="A365" s="10" t="s">
        <v>243</v>
      </c>
      <c r="B365" s="10" t="s">
        <v>397</v>
      </c>
      <c r="C365" s="10"/>
      <c r="D365" s="10" t="s">
        <v>425</v>
      </c>
      <c r="E365" s="10" t="s">
        <v>426</v>
      </c>
      <c r="F365" s="10" t="s">
        <v>427</v>
      </c>
      <c r="G365" s="10" t="s">
        <v>428</v>
      </c>
    </row>
    <row r="366" ht="15" customHeight="1">
      <c r="A366" s="10">
        <v>1</v>
      </c>
      <c r="B366" s="10">
        <v>2</v>
      </c>
      <c r="C366" s="10"/>
      <c r="D366" s="10">
        <v>3</v>
      </c>
      <c r="E366" s="10">
        <v>4</v>
      </c>
      <c r="F366" s="10">
        <v>5</v>
      </c>
      <c r="G366" s="10">
        <v>6</v>
      </c>
    </row>
    <row r="367" ht="20" customHeight="1">
      <c r="A367" s="10" t="s">
        <v>436</v>
      </c>
      <c r="B367" s="11" t="s">
        <v>437</v>
      </c>
      <c r="C367" s="11"/>
      <c r="D367" s="10" t="s">
        <v>54</v>
      </c>
      <c r="E367" s="14">
        <v>4400</v>
      </c>
      <c r="F367" s="14">
        <v>5</v>
      </c>
      <c r="G367" s="14">
        <v>22000</v>
      </c>
    </row>
    <row r="368" ht="20" customHeight="1">
      <c r="A368" s="10" t="s">
        <v>436</v>
      </c>
      <c r="B368" s="11" t="s">
        <v>437</v>
      </c>
      <c r="C368" s="11"/>
      <c r="D368" s="10" t="s">
        <v>54</v>
      </c>
      <c r="E368" s="14">
        <v>7000</v>
      </c>
      <c r="F368" s="14">
        <v>6.142857</v>
      </c>
      <c r="G368" s="14">
        <v>43000</v>
      </c>
    </row>
    <row r="369" ht="25" customHeight="1">
      <c r="A369" s="15" t="s">
        <v>430</v>
      </c>
      <c r="B369" s="15"/>
      <c r="C369" s="15"/>
      <c r="D369" s="15"/>
      <c r="E369" s="16">
        <f>SUBTOTAL(9,E367:E368)</f>
      </c>
      <c r="F369" s="16" t="s">
        <v>255</v>
      </c>
      <c r="G369" s="16">
        <f>SUBTOTAL(9,G367:G368)</f>
      </c>
    </row>
    <row r="370" ht="20" customHeight="1">
      <c r="A370" s="10" t="s">
        <v>438</v>
      </c>
      <c r="B370" s="11" t="s">
        <v>439</v>
      </c>
      <c r="C370" s="11"/>
      <c r="D370" s="10" t="s">
        <v>54</v>
      </c>
      <c r="E370" s="14">
        <v>2</v>
      </c>
      <c r="F370" s="14">
        <v>12500</v>
      </c>
      <c r="G370" s="14">
        <v>25000</v>
      </c>
    </row>
    <row r="371" ht="25" customHeight="1">
      <c r="A371" s="15" t="s">
        <v>430</v>
      </c>
      <c r="B371" s="15"/>
      <c r="C371" s="15"/>
      <c r="D371" s="15"/>
      <c r="E371" s="16">
        <f>SUBTOTAL(9,E370:E370)</f>
      </c>
      <c r="F371" s="16" t="s">
        <v>255</v>
      </c>
      <c r="G371" s="16">
        <f>SUBTOTAL(9,G370:G370)</f>
      </c>
    </row>
    <row r="372" ht="40" customHeight="1">
      <c r="A372" s="10" t="s">
        <v>440</v>
      </c>
      <c r="B372" s="11" t="s">
        <v>441</v>
      </c>
      <c r="C372" s="11"/>
      <c r="D372" s="10" t="s">
        <v>54</v>
      </c>
      <c r="E372" s="14">
        <v>12</v>
      </c>
      <c r="F372" s="14">
        <v>2083.33333</v>
      </c>
      <c r="G372" s="14">
        <v>25000</v>
      </c>
    </row>
    <row r="373" ht="25" customHeight="1">
      <c r="A373" s="15" t="s">
        <v>430</v>
      </c>
      <c r="B373" s="15"/>
      <c r="C373" s="15"/>
      <c r="D373" s="15"/>
      <c r="E373" s="16">
        <f>SUBTOTAL(9,E372:E372)</f>
      </c>
      <c r="F373" s="16" t="s">
        <v>255</v>
      </c>
      <c r="G373" s="16">
        <f>SUBTOTAL(9,G372:G372)</f>
      </c>
    </row>
    <row r="374" ht="20" customHeight="1">
      <c r="A374" s="10" t="s">
        <v>442</v>
      </c>
      <c r="B374" s="11" t="s">
        <v>443</v>
      </c>
      <c r="C374" s="11"/>
      <c r="D374" s="10" t="s">
        <v>54</v>
      </c>
      <c r="E374" s="14">
        <v>25</v>
      </c>
      <c r="F374" s="14">
        <v>400</v>
      </c>
      <c r="G374" s="14">
        <v>10000</v>
      </c>
    </row>
    <row r="375" ht="25" customHeight="1">
      <c r="A375" s="15" t="s">
        <v>430</v>
      </c>
      <c r="B375" s="15"/>
      <c r="C375" s="15"/>
      <c r="D375" s="15"/>
      <c r="E375" s="16">
        <f>SUBTOTAL(9,E374:E374)</f>
      </c>
      <c r="F375" s="16" t="s">
        <v>255</v>
      </c>
      <c r="G375" s="16">
        <f>SUBTOTAL(9,G374:G374)</f>
      </c>
    </row>
    <row r="376" ht="40" customHeight="1">
      <c r="A376" s="10" t="s">
        <v>444</v>
      </c>
      <c r="B376" s="11" t="s">
        <v>445</v>
      </c>
      <c r="C376" s="11"/>
      <c r="D376" s="10" t="s">
        <v>54</v>
      </c>
      <c r="E376" s="14">
        <v>25</v>
      </c>
      <c r="F376" s="14">
        <v>1000</v>
      </c>
      <c r="G376" s="14">
        <v>25000</v>
      </c>
    </row>
    <row r="377" ht="25" customHeight="1">
      <c r="A377" s="15" t="s">
        <v>430</v>
      </c>
      <c r="B377" s="15"/>
      <c r="C377" s="15"/>
      <c r="D377" s="15"/>
      <c r="E377" s="16">
        <f>SUBTOTAL(9,E376:E376)</f>
      </c>
      <c r="F377" s="16" t="s">
        <v>255</v>
      </c>
      <c r="G377" s="16">
        <f>SUBTOTAL(9,G376:G376)</f>
      </c>
    </row>
    <row r="378" ht="40" customHeight="1">
      <c r="A378" s="10" t="s">
        <v>446</v>
      </c>
      <c r="B378" s="11" t="s">
        <v>447</v>
      </c>
      <c r="C378" s="11"/>
      <c r="D378" s="10" t="s">
        <v>54</v>
      </c>
      <c r="E378" s="14">
        <v>2</v>
      </c>
      <c r="F378" s="14">
        <v>50000</v>
      </c>
      <c r="G378" s="14">
        <v>100000</v>
      </c>
    </row>
    <row r="379" ht="25" customHeight="1">
      <c r="A379" s="15" t="s">
        <v>430</v>
      </c>
      <c r="B379" s="15"/>
      <c r="C379" s="15"/>
      <c r="D379" s="15"/>
      <c r="E379" s="16">
        <f>SUBTOTAL(9,E378:E378)</f>
      </c>
      <c r="F379" s="16" t="s">
        <v>255</v>
      </c>
      <c r="G379" s="16">
        <f>SUBTOTAL(9,G378:G378)</f>
      </c>
    </row>
    <row r="380" ht="25" customHeight="1">
      <c r="A380" s="15" t="s">
        <v>431</v>
      </c>
      <c r="B380" s="15"/>
      <c r="C380" s="15"/>
      <c r="D380" s="15"/>
      <c r="E380" s="15"/>
      <c r="F380" s="15"/>
      <c r="G380" s="16">
        <f>SUBTOTAL(9,G367:G379)</f>
      </c>
    </row>
    <row r="381" ht="25" customHeight="1">
</row>
    <row r="382" ht="20" customHeight="1">
      <c r="A382" s="23" t="s">
        <v>346</v>
      </c>
      <c r="B382" s="23"/>
      <c r="C382" s="17" t="s">
        <v>204</v>
      </c>
      <c r="D382" s="17"/>
      <c r="E382" s="17"/>
      <c r="F382" s="17"/>
      <c r="G382" s="17"/>
    </row>
    <row r="383" ht="20" customHeight="1">
      <c r="A383" s="23" t="s">
        <v>347</v>
      </c>
      <c r="B383" s="23"/>
      <c r="C383" s="17" t="s">
        <v>391</v>
      </c>
      <c r="D383" s="17"/>
      <c r="E383" s="17"/>
      <c r="F383" s="17"/>
      <c r="G383" s="17"/>
    </row>
    <row r="384" ht="25" customHeight="1">
      <c r="A384" s="23" t="s">
        <v>349</v>
      </c>
      <c r="B384" s="23"/>
      <c r="C384" s="17" t="s">
        <v>314</v>
      </c>
      <c r="D384" s="17"/>
      <c r="E384" s="17"/>
      <c r="F384" s="17"/>
      <c r="G384" s="17"/>
    </row>
    <row r="385" ht="15" customHeight="1">
</row>
    <row r="386" ht="25" customHeight="1">
      <c r="A386" s="3" t="s">
        <v>448</v>
      </c>
      <c r="B386" s="3"/>
      <c r="C386" s="3"/>
      <c r="D386" s="3"/>
      <c r="E386" s="3"/>
      <c r="F386" s="3"/>
      <c r="G386" s="3"/>
    </row>
    <row r="387" ht="15" customHeight="1">
</row>
    <row r="388" ht="50" customHeight="1">
      <c r="A388" s="10" t="s">
        <v>243</v>
      </c>
      <c r="B388" s="10" t="s">
        <v>397</v>
      </c>
      <c r="C388" s="10"/>
      <c r="D388" s="10" t="s">
        <v>425</v>
      </c>
      <c r="E388" s="10" t="s">
        <v>426</v>
      </c>
      <c r="F388" s="10" t="s">
        <v>427</v>
      </c>
      <c r="G388" s="10" t="s">
        <v>428</v>
      </c>
    </row>
    <row r="389" ht="15" customHeight="1">
      <c r="A389" s="10">
        <v>1</v>
      </c>
      <c r="B389" s="10">
        <v>2</v>
      </c>
      <c r="C389" s="10"/>
      <c r="D389" s="10">
        <v>3</v>
      </c>
      <c r="E389" s="10">
        <v>4</v>
      </c>
      <c r="F389" s="10">
        <v>5</v>
      </c>
      <c r="G389" s="10">
        <v>6</v>
      </c>
    </row>
    <row r="390" ht="40" customHeight="1">
      <c r="A390" s="10" t="s">
        <v>449</v>
      </c>
      <c r="B390" s="11" t="s">
        <v>452</v>
      </c>
      <c r="C390" s="11"/>
      <c r="D390" s="10" t="s">
        <v>54</v>
      </c>
      <c r="E390" s="14">
        <v>3</v>
      </c>
      <c r="F390" s="14">
        <v>75000</v>
      </c>
      <c r="G390" s="14">
        <v>225000</v>
      </c>
    </row>
    <row r="391" ht="40" customHeight="1">
      <c r="A391" s="10" t="s">
        <v>449</v>
      </c>
      <c r="B391" s="11" t="s">
        <v>450</v>
      </c>
      <c r="C391" s="11"/>
      <c r="D391" s="10" t="s">
        <v>54</v>
      </c>
      <c r="E391" s="14">
        <v>2</v>
      </c>
      <c r="F391" s="14">
        <v>12500</v>
      </c>
      <c r="G391" s="14">
        <v>25000</v>
      </c>
    </row>
    <row r="392" ht="25" customHeight="1">
      <c r="A392" s="15" t="s">
        <v>430</v>
      </c>
      <c r="B392" s="15"/>
      <c r="C392" s="15"/>
      <c r="D392" s="15"/>
      <c r="E392" s="16">
        <f>SUBTOTAL(9,E390:E391)</f>
      </c>
      <c r="F392" s="16" t="s">
        <v>255</v>
      </c>
      <c r="G392" s="16">
        <f>SUBTOTAL(9,G390:G391)</f>
      </c>
    </row>
    <row r="393" ht="25" customHeight="1">
      <c r="A393" s="15" t="s">
        <v>431</v>
      </c>
      <c r="B393" s="15"/>
      <c r="C393" s="15"/>
      <c r="D393" s="15"/>
      <c r="E393" s="15"/>
      <c r="F393" s="15"/>
      <c r="G393" s="16">
        <f>SUBTOTAL(9,G390:G392)</f>
      </c>
    </row>
    <row r="394" ht="25" customHeight="1">
</row>
    <row r="395" ht="20" customHeight="1">
      <c r="A395" s="23" t="s">
        <v>346</v>
      </c>
      <c r="B395" s="23"/>
      <c r="C395" s="17" t="s">
        <v>204</v>
      </c>
      <c r="D395" s="17"/>
      <c r="E395" s="17"/>
      <c r="F395" s="17"/>
      <c r="G395" s="17"/>
    </row>
    <row r="396" ht="20" customHeight="1">
      <c r="A396" s="23" t="s">
        <v>347</v>
      </c>
      <c r="B396" s="23"/>
      <c r="C396" s="17" t="s">
        <v>391</v>
      </c>
      <c r="D396" s="17"/>
      <c r="E396" s="17"/>
      <c r="F396" s="17"/>
      <c r="G396" s="17"/>
    </row>
    <row r="397" ht="25" customHeight="1">
      <c r="A397" s="23" t="s">
        <v>349</v>
      </c>
      <c r="B397" s="23"/>
      <c r="C397" s="17" t="s">
        <v>314</v>
      </c>
      <c r="D397" s="17"/>
      <c r="E397" s="17"/>
      <c r="F397" s="17"/>
      <c r="G397" s="17"/>
    </row>
    <row r="398" ht="15" customHeight="1">
</row>
    <row r="399" ht="25" customHeight="1">
      <c r="A399" s="3" t="s">
        <v>453</v>
      </c>
      <c r="B399" s="3"/>
      <c r="C399" s="3"/>
      <c r="D399" s="3"/>
      <c r="E399" s="3"/>
      <c r="F399" s="3"/>
      <c r="G399" s="3"/>
    </row>
    <row r="400" ht="15" customHeight="1">
</row>
    <row r="401" ht="50" customHeight="1">
      <c r="A401" s="10" t="s">
        <v>243</v>
      </c>
      <c r="B401" s="10" t="s">
        <v>397</v>
      </c>
      <c r="C401" s="10"/>
      <c r="D401" s="10" t="s">
        <v>425</v>
      </c>
      <c r="E401" s="10" t="s">
        <v>426</v>
      </c>
      <c r="F401" s="10" t="s">
        <v>427</v>
      </c>
      <c r="G401" s="10" t="s">
        <v>428</v>
      </c>
    </row>
    <row r="402" ht="15" customHeight="1">
      <c r="A402" s="10">
        <v>1</v>
      </c>
      <c r="B402" s="10">
        <v>2</v>
      </c>
      <c r="C402" s="10"/>
      <c r="D402" s="10">
        <v>3</v>
      </c>
      <c r="E402" s="10">
        <v>4</v>
      </c>
      <c r="F402" s="10">
        <v>5</v>
      </c>
      <c r="G402" s="10">
        <v>6</v>
      </c>
    </row>
    <row r="403" ht="40" customHeight="1">
      <c r="A403" s="10" t="s">
        <v>454</v>
      </c>
      <c r="B403" s="11" t="s">
        <v>455</v>
      </c>
      <c r="C403" s="11"/>
      <c r="D403" s="10" t="s">
        <v>54</v>
      </c>
      <c r="E403" s="14">
        <v>1000</v>
      </c>
      <c r="F403" s="14">
        <v>137.608</v>
      </c>
      <c r="G403" s="14">
        <v>137608</v>
      </c>
    </row>
    <row r="404" ht="25" customHeight="1">
      <c r="A404" s="15" t="s">
        <v>430</v>
      </c>
      <c r="B404" s="15"/>
      <c r="C404" s="15"/>
      <c r="D404" s="15"/>
      <c r="E404" s="16">
        <f>SUBTOTAL(9,E403:E403)</f>
      </c>
      <c r="F404" s="16" t="s">
        <v>255</v>
      </c>
      <c r="G404" s="16">
        <f>SUBTOTAL(9,G403:G403)</f>
      </c>
    </row>
    <row r="405" ht="40" customHeight="1">
      <c r="A405" s="10" t="s">
        <v>120</v>
      </c>
      <c r="B405" s="11" t="s">
        <v>456</v>
      </c>
      <c r="C405" s="11"/>
      <c r="D405" s="10" t="s">
        <v>54</v>
      </c>
      <c r="E405" s="14">
        <v>100</v>
      </c>
      <c r="F405" s="14">
        <v>300.52</v>
      </c>
      <c r="G405" s="14">
        <v>30052</v>
      </c>
    </row>
    <row r="406" ht="25" customHeight="1">
      <c r="A406" s="15" t="s">
        <v>430</v>
      </c>
      <c r="B406" s="15"/>
      <c r="C406" s="15"/>
      <c r="D406" s="15"/>
      <c r="E406" s="16">
        <f>SUBTOTAL(9,E405:E405)</f>
      </c>
      <c r="F406" s="16" t="s">
        <v>255</v>
      </c>
      <c r="G406" s="16">
        <f>SUBTOTAL(9,G405:G405)</f>
      </c>
    </row>
    <row r="407" ht="25" customHeight="1">
      <c r="A407" s="15" t="s">
        <v>431</v>
      </c>
      <c r="B407" s="15"/>
      <c r="C407" s="15"/>
      <c r="D407" s="15"/>
      <c r="E407" s="15"/>
      <c r="F407" s="15"/>
      <c r="G407" s="16">
        <f>SUBTOTAL(9,G403:G406)</f>
      </c>
    </row>
    <row r="408" ht="25" customHeight="1">
</row>
    <row r="409" ht="20" customHeight="1">
      <c r="A409" s="23" t="s">
        <v>346</v>
      </c>
      <c r="B409" s="23"/>
      <c r="C409" s="17" t="s">
        <v>204</v>
      </c>
      <c r="D409" s="17"/>
      <c r="E409" s="17"/>
      <c r="F409" s="17"/>
      <c r="G409" s="17"/>
    </row>
    <row r="410" ht="20" customHeight="1">
      <c r="A410" s="23" t="s">
        <v>347</v>
      </c>
      <c r="B410" s="23"/>
      <c r="C410" s="17" t="s">
        <v>391</v>
      </c>
      <c r="D410" s="17"/>
      <c r="E410" s="17"/>
      <c r="F410" s="17"/>
      <c r="G410" s="17"/>
    </row>
    <row r="411" ht="25" customHeight="1">
      <c r="A411" s="23" t="s">
        <v>349</v>
      </c>
      <c r="B411" s="23"/>
      <c r="C411" s="17" t="s">
        <v>314</v>
      </c>
      <c r="D411" s="17"/>
      <c r="E411" s="17"/>
      <c r="F411" s="17"/>
      <c r="G411" s="17"/>
    </row>
    <row r="412" ht="15" customHeight="1">
</row>
    <row r="413" ht="25" customHeight="1">
      <c r="A413" s="3" t="s">
        <v>457</v>
      </c>
      <c r="B413" s="3"/>
      <c r="C413" s="3"/>
      <c r="D413" s="3"/>
      <c r="E413" s="3"/>
      <c r="F413" s="3"/>
      <c r="G413" s="3"/>
    </row>
    <row r="414" ht="15" customHeight="1">
</row>
    <row r="415" ht="50" customHeight="1">
      <c r="A415" s="10" t="s">
        <v>243</v>
      </c>
      <c r="B415" s="10" t="s">
        <v>397</v>
      </c>
      <c r="C415" s="10"/>
      <c r="D415" s="10" t="s">
        <v>425</v>
      </c>
      <c r="E415" s="10" t="s">
        <v>426</v>
      </c>
      <c r="F415" s="10" t="s">
        <v>427</v>
      </c>
      <c r="G415" s="10" t="s">
        <v>428</v>
      </c>
    </row>
    <row r="416" ht="15" customHeight="1">
      <c r="A416" s="10">
        <v>1</v>
      </c>
      <c r="B416" s="10">
        <v>2</v>
      </c>
      <c r="C416" s="10"/>
      <c r="D416" s="10">
        <v>3</v>
      </c>
      <c r="E416" s="10">
        <v>4</v>
      </c>
      <c r="F416" s="10">
        <v>5</v>
      </c>
      <c r="G416" s="10">
        <v>6</v>
      </c>
    </row>
    <row r="417" ht="40" customHeight="1">
      <c r="A417" s="10" t="s">
        <v>458</v>
      </c>
      <c r="B417" s="11" t="s">
        <v>459</v>
      </c>
      <c r="C417" s="11"/>
      <c r="D417" s="10" t="s">
        <v>54</v>
      </c>
      <c r="E417" s="14">
        <v>5</v>
      </c>
      <c r="F417" s="14">
        <v>1000</v>
      </c>
      <c r="G417" s="14">
        <v>5000</v>
      </c>
    </row>
    <row r="418" ht="25" customHeight="1">
      <c r="A418" s="15" t="s">
        <v>430</v>
      </c>
      <c r="B418" s="15"/>
      <c r="C418" s="15"/>
      <c r="D418" s="15"/>
      <c r="E418" s="16">
        <f>SUBTOTAL(9,E417:E417)</f>
      </c>
      <c r="F418" s="16" t="s">
        <v>255</v>
      </c>
      <c r="G418" s="16">
        <f>SUBTOTAL(9,G417:G417)</f>
      </c>
    </row>
    <row r="419" ht="25" customHeight="1">
      <c r="A419" s="15" t="s">
        <v>431</v>
      </c>
      <c r="B419" s="15"/>
      <c r="C419" s="15"/>
      <c r="D419" s="15"/>
      <c r="E419" s="15"/>
      <c r="F419" s="15"/>
      <c r="G419" s="16">
        <f>SUBTOTAL(9,G417:G418)</f>
      </c>
    </row>
    <row r="420" ht="25" customHeight="1">
</row>
    <row r="421" ht="20" customHeight="1">
      <c r="A421" s="23" t="s">
        <v>346</v>
      </c>
      <c r="B421" s="23"/>
      <c r="C421" s="17" t="s">
        <v>204</v>
      </c>
      <c r="D421" s="17"/>
      <c r="E421" s="17"/>
      <c r="F421" s="17"/>
      <c r="G421" s="17"/>
    </row>
    <row r="422" ht="20" customHeight="1">
      <c r="A422" s="23" t="s">
        <v>347</v>
      </c>
      <c r="B422" s="23"/>
      <c r="C422" s="17" t="s">
        <v>391</v>
      </c>
      <c r="D422" s="17"/>
      <c r="E422" s="17"/>
      <c r="F422" s="17"/>
      <c r="G422" s="17"/>
    </row>
    <row r="423" ht="25" customHeight="1">
      <c r="A423" s="23" t="s">
        <v>349</v>
      </c>
      <c r="B423" s="23"/>
      <c r="C423" s="17" t="s">
        <v>314</v>
      </c>
      <c r="D423" s="17"/>
      <c r="E423" s="17"/>
      <c r="F423" s="17"/>
      <c r="G423" s="17"/>
    </row>
    <row r="424" ht="15" customHeight="1">
</row>
    <row r="425" ht="25" customHeight="1">
      <c r="A425" s="3" t="s">
        <v>460</v>
      </c>
      <c r="B425" s="3"/>
      <c r="C425" s="3"/>
      <c r="D425" s="3"/>
      <c r="E425" s="3"/>
      <c r="F425" s="3"/>
      <c r="G425" s="3"/>
    </row>
    <row r="426" ht="15" customHeight="1">
</row>
    <row r="427" ht="50" customHeight="1">
      <c r="A427" s="10" t="s">
        <v>243</v>
      </c>
      <c r="B427" s="10" t="s">
        <v>397</v>
      </c>
      <c r="C427" s="10"/>
      <c r="D427" s="10" t="s">
        <v>425</v>
      </c>
      <c r="E427" s="10" t="s">
        <v>426</v>
      </c>
      <c r="F427" s="10" t="s">
        <v>427</v>
      </c>
      <c r="G427" s="10" t="s">
        <v>428</v>
      </c>
    </row>
    <row r="428" ht="15" customHeight="1">
      <c r="A428" s="10">
        <v>1</v>
      </c>
      <c r="B428" s="10">
        <v>2</v>
      </c>
      <c r="C428" s="10"/>
      <c r="D428" s="10">
        <v>3</v>
      </c>
      <c r="E428" s="10">
        <v>4</v>
      </c>
      <c r="F428" s="10">
        <v>5</v>
      </c>
      <c r="G428" s="10">
        <v>6</v>
      </c>
    </row>
    <row r="429" ht="60" customHeight="1">
      <c r="A429" s="10" t="s">
        <v>461</v>
      </c>
      <c r="B429" s="11" t="s">
        <v>462</v>
      </c>
      <c r="C429" s="11"/>
      <c r="D429" s="10" t="s">
        <v>54</v>
      </c>
      <c r="E429" s="14">
        <v>100</v>
      </c>
      <c r="F429" s="14">
        <v>500</v>
      </c>
      <c r="G429" s="14">
        <v>50000</v>
      </c>
    </row>
    <row r="430" ht="25" customHeight="1">
      <c r="A430" s="15" t="s">
        <v>430</v>
      </c>
      <c r="B430" s="15"/>
      <c r="C430" s="15"/>
      <c r="D430" s="15"/>
      <c r="E430" s="16">
        <f>SUBTOTAL(9,E429:E429)</f>
      </c>
      <c r="F430" s="16" t="s">
        <v>255</v>
      </c>
      <c r="G430" s="16">
        <f>SUBTOTAL(9,G429:G429)</f>
      </c>
    </row>
    <row r="431" ht="25" customHeight="1">
      <c r="A431" s="15" t="s">
        <v>431</v>
      </c>
      <c r="B431" s="15"/>
      <c r="C431" s="15"/>
      <c r="D431" s="15"/>
      <c r="E431" s="15"/>
      <c r="F431" s="15"/>
      <c r="G431" s="16">
        <f>SUBTOTAL(9,G429:G430)</f>
      </c>
    </row>
    <row r="432" ht="25" customHeight="1">
</row>
    <row r="433" ht="20" customHeight="1">
      <c r="A433" s="23" t="s">
        <v>346</v>
      </c>
      <c r="B433" s="23"/>
      <c r="C433" s="17" t="s">
        <v>204</v>
      </c>
      <c r="D433" s="17"/>
      <c r="E433" s="17"/>
      <c r="F433" s="17"/>
      <c r="G433" s="17"/>
    </row>
    <row r="434" ht="20" customHeight="1">
      <c r="A434" s="23" t="s">
        <v>347</v>
      </c>
      <c r="B434" s="23"/>
      <c r="C434" s="17" t="s">
        <v>348</v>
      </c>
      <c r="D434" s="17"/>
      <c r="E434" s="17"/>
      <c r="F434" s="17"/>
      <c r="G434" s="17"/>
    </row>
    <row r="435" ht="25" customHeight="1">
      <c r="A435" s="23" t="s">
        <v>349</v>
      </c>
      <c r="B435" s="23"/>
      <c r="C435" s="17" t="s">
        <v>314</v>
      </c>
      <c r="D435" s="17"/>
      <c r="E435" s="17"/>
      <c r="F435" s="17"/>
      <c r="G435" s="17"/>
    </row>
    <row r="436" ht="15" customHeight="1">
</row>
    <row r="437" ht="25" customHeight="1">
      <c r="A437" s="3" t="s">
        <v>424</v>
      </c>
      <c r="B437" s="3"/>
      <c r="C437" s="3"/>
      <c r="D437" s="3"/>
      <c r="E437" s="3"/>
      <c r="F437" s="3"/>
      <c r="G437" s="3"/>
    </row>
    <row r="438" ht="15" customHeight="1">
</row>
    <row r="439" ht="50" customHeight="1">
      <c r="A439" s="10" t="s">
        <v>243</v>
      </c>
      <c r="B439" s="10" t="s">
        <v>397</v>
      </c>
      <c r="C439" s="10"/>
      <c r="D439" s="10" t="s">
        <v>425</v>
      </c>
      <c r="E439" s="10" t="s">
        <v>426</v>
      </c>
      <c r="F439" s="10" t="s">
        <v>427</v>
      </c>
      <c r="G439" s="10" t="s">
        <v>428</v>
      </c>
    </row>
    <row r="440" ht="15" customHeight="1">
      <c r="A440" s="10">
        <v>1</v>
      </c>
      <c r="B440" s="10">
        <v>2</v>
      </c>
      <c r="C440" s="10"/>
      <c r="D440" s="10">
        <v>3</v>
      </c>
      <c r="E440" s="10">
        <v>4</v>
      </c>
      <c r="F440" s="10">
        <v>5</v>
      </c>
      <c r="G440" s="10">
        <v>6</v>
      </c>
    </row>
    <row r="441" ht="20" customHeight="1">
      <c r="A441" s="10" t="s">
        <v>362</v>
      </c>
      <c r="B441" s="11" t="s">
        <v>463</v>
      </c>
      <c r="C441" s="11"/>
      <c r="D441" s="10" t="s">
        <v>54</v>
      </c>
      <c r="E441" s="14">
        <v>12</v>
      </c>
      <c r="F441" s="14">
        <v>8000</v>
      </c>
      <c r="G441" s="14">
        <v>96000</v>
      </c>
    </row>
    <row r="442" ht="25" customHeight="1">
      <c r="A442" s="15" t="s">
        <v>430</v>
      </c>
      <c r="B442" s="15"/>
      <c r="C442" s="15"/>
      <c r="D442" s="15"/>
      <c r="E442" s="16">
        <f>SUBTOTAL(9,E441:E441)</f>
      </c>
      <c r="F442" s="16" t="s">
        <v>255</v>
      </c>
      <c r="G442" s="16">
        <f>SUBTOTAL(9,G441:G441)</f>
      </c>
    </row>
    <row r="443" ht="20" customHeight="1">
      <c r="A443" s="10" t="s">
        <v>366</v>
      </c>
      <c r="B443" s="11" t="s">
        <v>464</v>
      </c>
      <c r="C443" s="11"/>
      <c r="D443" s="10" t="s">
        <v>54</v>
      </c>
      <c r="E443" s="14">
        <v>12</v>
      </c>
      <c r="F443" s="14">
        <v>1635.3625</v>
      </c>
      <c r="G443" s="14">
        <v>19624.35</v>
      </c>
    </row>
    <row r="444" ht="25" customHeight="1">
      <c r="A444" s="15" t="s">
        <v>430</v>
      </c>
      <c r="B444" s="15"/>
      <c r="C444" s="15"/>
      <c r="D444" s="15"/>
      <c r="E444" s="16">
        <f>SUBTOTAL(9,E443:E443)</f>
      </c>
      <c r="F444" s="16" t="s">
        <v>255</v>
      </c>
      <c r="G444" s="16">
        <f>SUBTOTAL(9,G443:G443)</f>
      </c>
    </row>
    <row r="445" ht="20" customHeight="1">
      <c r="A445" s="10" t="s">
        <v>382</v>
      </c>
      <c r="B445" s="11" t="s">
        <v>429</v>
      </c>
      <c r="C445" s="11"/>
      <c r="D445" s="10" t="s">
        <v>54</v>
      </c>
      <c r="E445" s="14">
        <v>4</v>
      </c>
      <c r="F445" s="14">
        <v>1000</v>
      </c>
      <c r="G445" s="14">
        <v>4000</v>
      </c>
    </row>
    <row r="446" ht="25" customHeight="1">
      <c r="A446" s="15" t="s">
        <v>430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25" customHeight="1">
      <c r="A447" s="15" t="s">
        <v>431</v>
      </c>
      <c r="B447" s="15"/>
      <c r="C447" s="15"/>
      <c r="D447" s="15"/>
      <c r="E447" s="15"/>
      <c r="F447" s="15"/>
      <c r="G447" s="16">
        <f>SUBTOTAL(9,G441:G446)</f>
      </c>
    </row>
    <row r="448" ht="25" customHeight="1">
</row>
    <row r="449" ht="20" customHeight="1">
      <c r="A449" s="23" t="s">
        <v>346</v>
      </c>
      <c r="B449" s="23"/>
      <c r="C449" s="17" t="s">
        <v>204</v>
      </c>
      <c r="D449" s="17"/>
      <c r="E449" s="17"/>
      <c r="F449" s="17"/>
      <c r="G449" s="17"/>
    </row>
    <row r="450" ht="20" customHeight="1">
      <c r="A450" s="23" t="s">
        <v>347</v>
      </c>
      <c r="B450" s="23"/>
      <c r="C450" s="17" t="s">
        <v>348</v>
      </c>
      <c r="D450" s="17"/>
      <c r="E450" s="17"/>
      <c r="F450" s="17"/>
      <c r="G450" s="17"/>
    </row>
    <row r="451" ht="25" customHeight="1">
      <c r="A451" s="23" t="s">
        <v>349</v>
      </c>
      <c r="B451" s="23"/>
      <c r="C451" s="17" t="s">
        <v>314</v>
      </c>
      <c r="D451" s="17"/>
      <c r="E451" s="17"/>
      <c r="F451" s="17"/>
      <c r="G451" s="17"/>
    </row>
    <row r="452" ht="15" customHeight="1">
</row>
    <row r="453" ht="25" customHeight="1">
      <c r="A453" s="3" t="s">
        <v>465</v>
      </c>
      <c r="B453" s="3"/>
      <c r="C453" s="3"/>
      <c r="D453" s="3"/>
      <c r="E453" s="3"/>
      <c r="F453" s="3"/>
      <c r="G453" s="3"/>
    </row>
    <row r="454" ht="15" customHeight="1">
</row>
    <row r="455" ht="50" customHeight="1">
      <c r="A455" s="10" t="s">
        <v>243</v>
      </c>
      <c r="B455" s="10" t="s">
        <v>397</v>
      </c>
      <c r="C455" s="10"/>
      <c r="D455" s="10" t="s">
        <v>425</v>
      </c>
      <c r="E455" s="10" t="s">
        <v>426</v>
      </c>
      <c r="F455" s="10" t="s">
        <v>427</v>
      </c>
      <c r="G455" s="10" t="s">
        <v>428</v>
      </c>
    </row>
    <row r="456" ht="15" customHeight="1">
      <c r="A456" s="10">
        <v>1</v>
      </c>
      <c r="B456" s="10">
        <v>2</v>
      </c>
      <c r="C456" s="10"/>
      <c r="D456" s="10">
        <v>3</v>
      </c>
      <c r="E456" s="10">
        <v>4</v>
      </c>
      <c r="F456" s="10">
        <v>5</v>
      </c>
      <c r="G456" s="10">
        <v>6</v>
      </c>
    </row>
    <row r="457" ht="20" customHeight="1">
      <c r="A457" s="10" t="s">
        <v>384</v>
      </c>
      <c r="B457" s="11" t="s">
        <v>466</v>
      </c>
      <c r="C457" s="11"/>
      <c r="D457" s="10" t="s">
        <v>54</v>
      </c>
      <c r="E457" s="14">
        <v>5</v>
      </c>
      <c r="F457" s="14">
        <v>2000</v>
      </c>
      <c r="G457" s="14">
        <v>10000</v>
      </c>
    </row>
    <row r="458" ht="25" customHeight="1">
      <c r="A458" s="15" t="s">
        <v>430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40" customHeight="1">
      <c r="A459" s="10" t="s">
        <v>467</v>
      </c>
      <c r="B459" s="11" t="s">
        <v>468</v>
      </c>
      <c r="C459" s="11"/>
      <c r="D459" s="10" t="s">
        <v>54</v>
      </c>
      <c r="E459" s="14">
        <v>2</v>
      </c>
      <c r="F459" s="14">
        <v>25000</v>
      </c>
      <c r="G459" s="14">
        <v>50000</v>
      </c>
    </row>
    <row r="460" ht="25" customHeight="1">
      <c r="A460" s="15" t="s">
        <v>430</v>
      </c>
      <c r="B460" s="15"/>
      <c r="C460" s="15"/>
      <c r="D460" s="15"/>
      <c r="E460" s="16">
        <f>SUBTOTAL(9,E459:E459)</f>
      </c>
      <c r="F460" s="16" t="s">
        <v>255</v>
      </c>
      <c r="G460" s="16">
        <f>SUBTOTAL(9,G459:G459)</f>
      </c>
    </row>
    <row r="461" ht="25" customHeight="1">
      <c r="A461" s="15" t="s">
        <v>431</v>
      </c>
      <c r="B461" s="15"/>
      <c r="C461" s="15"/>
      <c r="D461" s="15"/>
      <c r="E461" s="15"/>
      <c r="F461" s="15"/>
      <c r="G461" s="16">
        <f>SUBTOTAL(9,G457:G460)</f>
      </c>
    </row>
    <row r="462" ht="25" customHeight="1">
</row>
    <row r="463" ht="20" customHeight="1">
      <c r="A463" s="23" t="s">
        <v>346</v>
      </c>
      <c r="B463" s="23"/>
      <c r="C463" s="17" t="s">
        <v>204</v>
      </c>
      <c r="D463" s="17"/>
      <c r="E463" s="17"/>
      <c r="F463" s="17"/>
      <c r="G463" s="17"/>
    </row>
    <row r="464" ht="20" customHeight="1">
      <c r="A464" s="23" t="s">
        <v>347</v>
      </c>
      <c r="B464" s="23"/>
      <c r="C464" s="17" t="s">
        <v>348</v>
      </c>
      <c r="D464" s="17"/>
      <c r="E464" s="17"/>
      <c r="F464" s="17"/>
      <c r="G464" s="17"/>
    </row>
    <row r="465" ht="25" customHeight="1">
      <c r="A465" s="23" t="s">
        <v>349</v>
      </c>
      <c r="B465" s="23"/>
      <c r="C465" s="17" t="s">
        <v>314</v>
      </c>
      <c r="D465" s="17"/>
      <c r="E465" s="17"/>
      <c r="F465" s="17"/>
      <c r="G465" s="17"/>
    </row>
    <row r="466" ht="15" customHeight="1">
</row>
    <row r="467" ht="25" customHeight="1">
      <c r="A467" s="3" t="s">
        <v>469</v>
      </c>
      <c r="B467" s="3"/>
      <c r="C467" s="3"/>
      <c r="D467" s="3"/>
      <c r="E467" s="3"/>
      <c r="F467" s="3"/>
      <c r="G467" s="3"/>
    </row>
    <row r="468" ht="15" customHeight="1">
</row>
    <row r="469" ht="50" customHeight="1">
      <c r="A469" s="10" t="s">
        <v>243</v>
      </c>
      <c r="B469" s="10" t="s">
        <v>397</v>
      </c>
      <c r="C469" s="10"/>
      <c r="D469" s="10" t="s">
        <v>425</v>
      </c>
      <c r="E469" s="10" t="s">
        <v>426</v>
      </c>
      <c r="F469" s="10" t="s">
        <v>427</v>
      </c>
      <c r="G469" s="10" t="s">
        <v>428</v>
      </c>
    </row>
    <row r="470" ht="15" customHeight="1">
      <c r="A470" s="10">
        <v>1</v>
      </c>
      <c r="B470" s="10">
        <v>2</v>
      </c>
      <c r="C470" s="10"/>
      <c r="D470" s="10">
        <v>3</v>
      </c>
      <c r="E470" s="10">
        <v>4</v>
      </c>
      <c r="F470" s="10">
        <v>5</v>
      </c>
      <c r="G470" s="10">
        <v>6</v>
      </c>
    </row>
    <row r="471" ht="20" customHeight="1">
      <c r="A471" s="10" t="s">
        <v>470</v>
      </c>
      <c r="B471" s="11" t="s">
        <v>471</v>
      </c>
      <c r="C471" s="11"/>
      <c r="D471" s="10" t="s">
        <v>54</v>
      </c>
      <c r="E471" s="14">
        <v>12</v>
      </c>
      <c r="F471" s="14">
        <v>1666.6666</v>
      </c>
      <c r="G471" s="14">
        <v>20000</v>
      </c>
    </row>
    <row r="472" ht="25" customHeight="1">
      <c r="A472" s="15" t="s">
        <v>430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25" customHeight="1">
      <c r="A473" s="15" t="s">
        <v>431</v>
      </c>
      <c r="B473" s="15"/>
      <c r="C473" s="15"/>
      <c r="D473" s="15"/>
      <c r="E473" s="15"/>
      <c r="F473" s="15"/>
      <c r="G473" s="16">
        <f>SUBTOTAL(9,G471:G472)</f>
      </c>
    </row>
    <row r="474" ht="25" customHeight="1">
</row>
    <row r="475" ht="20" customHeight="1">
      <c r="A475" s="23" t="s">
        <v>346</v>
      </c>
      <c r="B475" s="23"/>
      <c r="C475" s="17" t="s">
        <v>204</v>
      </c>
      <c r="D475" s="17"/>
      <c r="E475" s="17"/>
      <c r="F475" s="17"/>
      <c r="G475" s="17"/>
    </row>
    <row r="476" ht="20" customHeight="1">
      <c r="A476" s="23" t="s">
        <v>347</v>
      </c>
      <c r="B476" s="23"/>
      <c r="C476" s="17" t="s">
        <v>348</v>
      </c>
      <c r="D476" s="17"/>
      <c r="E476" s="17"/>
      <c r="F476" s="17"/>
      <c r="G476" s="17"/>
    </row>
    <row r="477" ht="25" customHeight="1">
      <c r="A477" s="23" t="s">
        <v>349</v>
      </c>
      <c r="B477" s="23"/>
      <c r="C477" s="17" t="s">
        <v>314</v>
      </c>
      <c r="D477" s="17"/>
      <c r="E477" s="17"/>
      <c r="F477" s="17"/>
      <c r="G477" s="17"/>
    </row>
    <row r="478" ht="15" customHeight="1">
</row>
    <row r="479" ht="25" customHeight="1">
      <c r="A479" s="3" t="s">
        <v>432</v>
      </c>
      <c r="B479" s="3"/>
      <c r="C479" s="3"/>
      <c r="D479" s="3"/>
      <c r="E479" s="3"/>
      <c r="F479" s="3"/>
      <c r="G479" s="3"/>
    </row>
    <row r="480" ht="15" customHeight="1">
</row>
    <row r="481" ht="50" customHeight="1">
      <c r="A481" s="10" t="s">
        <v>243</v>
      </c>
      <c r="B481" s="10" t="s">
        <v>397</v>
      </c>
      <c r="C481" s="10"/>
      <c r="D481" s="10" t="s">
        <v>425</v>
      </c>
      <c r="E481" s="10" t="s">
        <v>426</v>
      </c>
      <c r="F481" s="10" t="s">
        <v>427</v>
      </c>
      <c r="G481" s="10" t="s">
        <v>428</v>
      </c>
    </row>
    <row r="482" ht="15" customHeight="1">
      <c r="A482" s="10">
        <v>1</v>
      </c>
      <c r="B482" s="10">
        <v>2</v>
      </c>
      <c r="C482" s="10"/>
      <c r="D482" s="10">
        <v>3</v>
      </c>
      <c r="E482" s="10">
        <v>4</v>
      </c>
      <c r="F482" s="10">
        <v>5</v>
      </c>
      <c r="G482" s="10">
        <v>6</v>
      </c>
    </row>
    <row r="483" ht="40" customHeight="1">
      <c r="A483" s="10" t="s">
        <v>380</v>
      </c>
      <c r="B483" s="11" t="s">
        <v>472</v>
      </c>
      <c r="C483" s="11"/>
      <c r="D483" s="10" t="s">
        <v>54</v>
      </c>
      <c r="E483" s="14">
        <v>4</v>
      </c>
      <c r="F483" s="14">
        <v>10212</v>
      </c>
      <c r="G483" s="14">
        <v>40848</v>
      </c>
    </row>
    <row r="484" ht="25" customHeight="1">
      <c r="A484" s="15" t="s">
        <v>430</v>
      </c>
      <c r="B484" s="15"/>
      <c r="C484" s="15"/>
      <c r="D484" s="15"/>
      <c r="E484" s="16">
        <f>SUBTOTAL(9,E483:E483)</f>
      </c>
      <c r="F484" s="16" t="s">
        <v>255</v>
      </c>
      <c r="G484" s="16">
        <f>SUBTOTAL(9,G483:G483)</f>
      </c>
    </row>
    <row r="485" ht="40" customHeight="1">
      <c r="A485" s="10" t="s">
        <v>473</v>
      </c>
      <c r="B485" s="11" t="s">
        <v>474</v>
      </c>
      <c r="C485" s="11"/>
      <c r="D485" s="10" t="s">
        <v>54</v>
      </c>
      <c r="E485" s="14">
        <v>1</v>
      </c>
      <c r="F485" s="14">
        <v>18000</v>
      </c>
      <c r="G485" s="14">
        <v>18000</v>
      </c>
    </row>
    <row r="486" ht="25" customHeight="1">
      <c r="A486" s="15" t="s">
        <v>430</v>
      </c>
      <c r="B486" s="15"/>
      <c r="C486" s="15"/>
      <c r="D486" s="15"/>
      <c r="E486" s="16">
        <f>SUBTOTAL(9,E485:E485)</f>
      </c>
      <c r="F486" s="16" t="s">
        <v>255</v>
      </c>
      <c r="G486" s="16">
        <f>SUBTOTAL(9,G485:G485)</f>
      </c>
    </row>
    <row r="487" ht="20" customHeight="1">
      <c r="A487" s="10" t="s">
        <v>475</v>
      </c>
      <c r="B487" s="11" t="s">
        <v>476</v>
      </c>
      <c r="C487" s="11"/>
      <c r="D487" s="10" t="s">
        <v>54</v>
      </c>
      <c r="E487" s="14">
        <v>4</v>
      </c>
      <c r="F487" s="14">
        <v>13500</v>
      </c>
      <c r="G487" s="14">
        <v>54000</v>
      </c>
    </row>
    <row r="488" ht="25" customHeight="1">
      <c r="A488" s="15" t="s">
        <v>430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40" customHeight="1">
      <c r="A489" s="10" t="s">
        <v>477</v>
      </c>
      <c r="B489" s="11" t="s">
        <v>478</v>
      </c>
      <c r="C489" s="11"/>
      <c r="D489" s="10" t="s">
        <v>54</v>
      </c>
      <c r="E489" s="14">
        <v>4</v>
      </c>
      <c r="F489" s="14">
        <v>7500</v>
      </c>
      <c r="G489" s="14">
        <v>30000</v>
      </c>
    </row>
    <row r="490" ht="25" customHeight="1">
      <c r="A490" s="15" t="s">
        <v>430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479</v>
      </c>
      <c r="B491" s="11" t="s">
        <v>480</v>
      </c>
      <c r="C491" s="11"/>
      <c r="D491" s="10" t="s">
        <v>54</v>
      </c>
      <c r="E491" s="14">
        <v>2</v>
      </c>
      <c r="F491" s="14">
        <v>3000</v>
      </c>
      <c r="G491" s="14">
        <v>6000</v>
      </c>
    </row>
    <row r="492" ht="25" customHeight="1">
      <c r="A492" s="15" t="s">
        <v>430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40" customHeight="1">
      <c r="A493" s="10" t="s">
        <v>481</v>
      </c>
      <c r="B493" s="11" t="s">
        <v>482</v>
      </c>
      <c r="C493" s="11"/>
      <c r="D493" s="10" t="s">
        <v>54</v>
      </c>
      <c r="E493" s="14">
        <v>2</v>
      </c>
      <c r="F493" s="14">
        <v>3175</v>
      </c>
      <c r="G493" s="14">
        <v>6350</v>
      </c>
    </row>
    <row r="494" ht="25" customHeight="1">
      <c r="A494" s="15" t="s">
        <v>430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20" customHeight="1">
      <c r="A495" s="10" t="s">
        <v>483</v>
      </c>
      <c r="B495" s="11" t="s">
        <v>484</v>
      </c>
      <c r="C495" s="11"/>
      <c r="D495" s="10" t="s">
        <v>54</v>
      </c>
      <c r="E495" s="14">
        <v>3</v>
      </c>
      <c r="F495" s="14">
        <v>22383.29</v>
      </c>
      <c r="G495" s="14">
        <v>67149.87</v>
      </c>
    </row>
    <row r="496" ht="25" customHeight="1">
      <c r="A496" s="15" t="s">
        <v>430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20" customHeight="1">
      <c r="A497" s="10" t="s">
        <v>485</v>
      </c>
      <c r="B497" s="11" t="s">
        <v>486</v>
      </c>
      <c r="C497" s="11"/>
      <c r="D497" s="10" t="s">
        <v>54</v>
      </c>
      <c r="E497" s="14">
        <v>3</v>
      </c>
      <c r="F497" s="14">
        <v>2835</v>
      </c>
      <c r="G497" s="14">
        <v>8505</v>
      </c>
    </row>
    <row r="498" ht="25" customHeight="1">
      <c r="A498" s="15" t="s">
        <v>430</v>
      </c>
      <c r="B498" s="15"/>
      <c r="C498" s="15"/>
      <c r="D498" s="15"/>
      <c r="E498" s="16">
        <f>SUBTOTAL(9,E497:E497)</f>
      </c>
      <c r="F498" s="16" t="s">
        <v>255</v>
      </c>
      <c r="G498" s="16">
        <f>SUBTOTAL(9,G497:G497)</f>
      </c>
    </row>
    <row r="499" ht="40" customHeight="1">
      <c r="A499" s="10" t="s">
        <v>487</v>
      </c>
      <c r="B499" s="11" t="s">
        <v>488</v>
      </c>
      <c r="C499" s="11"/>
      <c r="D499" s="10" t="s">
        <v>54</v>
      </c>
      <c r="E499" s="14">
        <v>3</v>
      </c>
      <c r="F499" s="14">
        <v>7875</v>
      </c>
      <c r="G499" s="14">
        <v>23625</v>
      </c>
    </row>
    <row r="500" ht="25" customHeight="1">
      <c r="A500" s="15" t="s">
        <v>430</v>
      </c>
      <c r="B500" s="15"/>
      <c r="C500" s="15"/>
      <c r="D500" s="15"/>
      <c r="E500" s="16">
        <f>SUBTOTAL(9,E499:E499)</f>
      </c>
      <c r="F500" s="16" t="s">
        <v>255</v>
      </c>
      <c r="G500" s="16">
        <f>SUBTOTAL(9,G499:G499)</f>
      </c>
    </row>
    <row r="501" ht="40" customHeight="1">
      <c r="A501" s="10" t="s">
        <v>489</v>
      </c>
      <c r="B501" s="11" t="s">
        <v>490</v>
      </c>
      <c r="C501" s="11"/>
      <c r="D501" s="10" t="s">
        <v>54</v>
      </c>
      <c r="E501" s="14">
        <v>8</v>
      </c>
      <c r="F501" s="14">
        <v>3500</v>
      </c>
      <c r="G501" s="14">
        <v>28000</v>
      </c>
    </row>
    <row r="502" ht="25" customHeight="1">
      <c r="A502" s="15" t="s">
        <v>430</v>
      </c>
      <c r="B502" s="15"/>
      <c r="C502" s="15"/>
      <c r="D502" s="15"/>
      <c r="E502" s="16">
        <f>SUBTOTAL(9,E501:E501)</f>
      </c>
      <c r="F502" s="16" t="s">
        <v>255</v>
      </c>
      <c r="G502" s="16">
        <f>SUBTOTAL(9,G501:G501)</f>
      </c>
    </row>
    <row r="503" ht="25" customHeight="1">
      <c r="A503" s="15" t="s">
        <v>431</v>
      </c>
      <c r="B503" s="15"/>
      <c r="C503" s="15"/>
      <c r="D503" s="15"/>
      <c r="E503" s="15"/>
      <c r="F503" s="15"/>
      <c r="G503" s="16">
        <f>SUBTOTAL(9,G483:G502)</f>
      </c>
    </row>
    <row r="504" ht="25" customHeight="1">
</row>
    <row r="505" ht="20" customHeight="1">
      <c r="A505" s="23" t="s">
        <v>346</v>
      </c>
      <c r="B505" s="23"/>
      <c r="C505" s="17" t="s">
        <v>204</v>
      </c>
      <c r="D505" s="17"/>
      <c r="E505" s="17"/>
      <c r="F505" s="17"/>
      <c r="G505" s="17"/>
    </row>
    <row r="506" ht="20" customHeight="1">
      <c r="A506" s="23" t="s">
        <v>347</v>
      </c>
      <c r="B506" s="23"/>
      <c r="C506" s="17" t="s">
        <v>348</v>
      </c>
      <c r="D506" s="17"/>
      <c r="E506" s="17"/>
      <c r="F506" s="17"/>
      <c r="G506" s="17"/>
    </row>
    <row r="507" ht="25" customHeight="1">
      <c r="A507" s="23" t="s">
        <v>349</v>
      </c>
      <c r="B507" s="23"/>
      <c r="C507" s="17" t="s">
        <v>314</v>
      </c>
      <c r="D507" s="17"/>
      <c r="E507" s="17"/>
      <c r="F507" s="17"/>
      <c r="G507" s="17"/>
    </row>
    <row r="508" ht="15" customHeight="1">
</row>
    <row r="509" ht="25" customHeight="1">
      <c r="A509" s="3" t="s">
        <v>435</v>
      </c>
      <c r="B509" s="3"/>
      <c r="C509" s="3"/>
      <c r="D509" s="3"/>
      <c r="E509" s="3"/>
      <c r="F509" s="3"/>
      <c r="G509" s="3"/>
    </row>
    <row r="510" ht="15" customHeight="1">
</row>
    <row r="511" ht="50" customHeight="1">
      <c r="A511" s="10" t="s">
        <v>243</v>
      </c>
      <c r="B511" s="10" t="s">
        <v>397</v>
      </c>
      <c r="C511" s="10"/>
      <c r="D511" s="10" t="s">
        <v>425</v>
      </c>
      <c r="E511" s="10" t="s">
        <v>426</v>
      </c>
      <c r="F511" s="10" t="s">
        <v>427</v>
      </c>
      <c r="G511" s="10" t="s">
        <v>428</v>
      </c>
    </row>
    <row r="512" ht="15" customHeight="1">
      <c r="A512" s="10">
        <v>1</v>
      </c>
      <c r="B512" s="10">
        <v>2</v>
      </c>
      <c r="C512" s="10"/>
      <c r="D512" s="10">
        <v>3</v>
      </c>
      <c r="E512" s="10">
        <v>4</v>
      </c>
      <c r="F512" s="10">
        <v>5</v>
      </c>
      <c r="G512" s="10">
        <v>6</v>
      </c>
    </row>
    <row r="513" ht="40" customHeight="1">
      <c r="A513" s="10" t="s">
        <v>363</v>
      </c>
      <c r="B513" s="11" t="s">
        <v>491</v>
      </c>
      <c r="C513" s="11"/>
      <c r="D513" s="10" t="s">
        <v>54</v>
      </c>
      <c r="E513" s="14">
        <v>12</v>
      </c>
      <c r="F513" s="14">
        <v>2284.34</v>
      </c>
      <c r="G513" s="14">
        <v>27412.08</v>
      </c>
    </row>
    <row r="514" ht="25" customHeight="1">
      <c r="A514" s="15" t="s">
        <v>430</v>
      </c>
      <c r="B514" s="15"/>
      <c r="C514" s="15"/>
      <c r="D514" s="15"/>
      <c r="E514" s="16">
        <f>SUBTOTAL(9,E513:E513)</f>
      </c>
      <c r="F514" s="16" t="s">
        <v>255</v>
      </c>
      <c r="G514" s="16">
        <f>SUBTOTAL(9,G513:G513)</f>
      </c>
    </row>
    <row r="515" ht="20" customHeight="1">
      <c r="A515" s="10" t="s">
        <v>364</v>
      </c>
      <c r="B515" s="11" t="s">
        <v>492</v>
      </c>
      <c r="C515" s="11"/>
      <c r="D515" s="10" t="s">
        <v>54</v>
      </c>
      <c r="E515" s="14">
        <v>12</v>
      </c>
      <c r="F515" s="14">
        <v>561883.92</v>
      </c>
      <c r="G515" s="14">
        <v>6742607.04</v>
      </c>
    </row>
    <row r="516" ht="25" customHeight="1">
      <c r="A516" s="15" t="s">
        <v>430</v>
      </c>
      <c r="B516" s="15"/>
      <c r="C516" s="15"/>
      <c r="D516" s="15"/>
      <c r="E516" s="16">
        <f>SUBTOTAL(9,E515:E515)</f>
      </c>
      <c r="F516" s="16" t="s">
        <v>255</v>
      </c>
      <c r="G516" s="16">
        <f>SUBTOTAL(9,G515:G515)</f>
      </c>
    </row>
    <row r="517" ht="20" customHeight="1">
      <c r="A517" s="10" t="s">
        <v>367</v>
      </c>
      <c r="B517" s="11" t="s">
        <v>493</v>
      </c>
      <c r="C517" s="11"/>
      <c r="D517" s="10" t="s">
        <v>54</v>
      </c>
      <c r="E517" s="14">
        <v>12</v>
      </c>
      <c r="F517" s="14">
        <v>10304</v>
      </c>
      <c r="G517" s="14">
        <v>123648</v>
      </c>
    </row>
    <row r="518" ht="25" customHeight="1">
      <c r="A518" s="15" t="s">
        <v>430</v>
      </c>
      <c r="B518" s="15"/>
      <c r="C518" s="15"/>
      <c r="D518" s="15"/>
      <c r="E518" s="16">
        <f>SUBTOTAL(9,E517:E517)</f>
      </c>
      <c r="F518" s="16" t="s">
        <v>255</v>
      </c>
      <c r="G518" s="16">
        <f>SUBTOTAL(9,G517:G517)</f>
      </c>
    </row>
    <row r="519" ht="40" customHeight="1">
      <c r="A519" s="10" t="s">
        <v>368</v>
      </c>
      <c r="B519" s="11" t="s">
        <v>494</v>
      </c>
      <c r="C519" s="11"/>
      <c r="D519" s="10" t="s">
        <v>54</v>
      </c>
      <c r="E519" s="14">
        <v>12</v>
      </c>
      <c r="F519" s="14">
        <v>11760</v>
      </c>
      <c r="G519" s="14">
        <v>141120</v>
      </c>
    </row>
    <row r="520" ht="25" customHeight="1">
      <c r="A520" s="15" t="s">
        <v>430</v>
      </c>
      <c r="B520" s="15"/>
      <c r="C520" s="15"/>
      <c r="D520" s="15"/>
      <c r="E520" s="16">
        <f>SUBTOTAL(9,E519:E519)</f>
      </c>
      <c r="F520" s="16" t="s">
        <v>255</v>
      </c>
      <c r="G520" s="16">
        <f>SUBTOTAL(9,G519:G519)</f>
      </c>
    </row>
    <row r="521" ht="20" customHeight="1">
      <c r="A521" s="10" t="s">
        <v>369</v>
      </c>
      <c r="B521" s="11" t="s">
        <v>495</v>
      </c>
      <c r="C521" s="11"/>
      <c r="D521" s="10" t="s">
        <v>54</v>
      </c>
      <c r="E521" s="14">
        <v>1</v>
      </c>
      <c r="F521" s="14">
        <v>80000</v>
      </c>
      <c r="G521" s="14">
        <v>80000</v>
      </c>
    </row>
    <row r="522" ht="25" customHeight="1">
      <c r="A522" s="15" t="s">
        <v>430</v>
      </c>
      <c r="B522" s="15"/>
      <c r="C522" s="15"/>
      <c r="D522" s="15"/>
      <c r="E522" s="16">
        <f>SUBTOTAL(9,E521:E521)</f>
      </c>
      <c r="F522" s="16" t="s">
        <v>255</v>
      </c>
      <c r="G522" s="16">
        <f>SUBTOTAL(9,G521:G521)</f>
      </c>
    </row>
    <row r="523" ht="40" customHeight="1">
      <c r="A523" s="10" t="s">
        <v>496</v>
      </c>
      <c r="B523" s="11" t="s">
        <v>497</v>
      </c>
      <c r="C523" s="11"/>
      <c r="D523" s="10" t="s">
        <v>54</v>
      </c>
      <c r="E523" s="14">
        <v>4</v>
      </c>
      <c r="F523" s="14">
        <v>30000</v>
      </c>
      <c r="G523" s="14">
        <v>120000</v>
      </c>
    </row>
    <row r="524" ht="25" customHeight="1">
      <c r="A524" s="15" t="s">
        <v>430</v>
      </c>
      <c r="B524" s="15"/>
      <c r="C524" s="15"/>
      <c r="D524" s="15"/>
      <c r="E524" s="16">
        <f>SUBTOTAL(9,E523:E523)</f>
      </c>
      <c r="F524" s="16" t="s">
        <v>255</v>
      </c>
      <c r="G524" s="16">
        <f>SUBTOTAL(9,G523:G523)</f>
      </c>
    </row>
    <row r="525" ht="20" customHeight="1">
      <c r="A525" s="10" t="s">
        <v>498</v>
      </c>
      <c r="B525" s="11" t="s">
        <v>499</v>
      </c>
      <c r="C525" s="11"/>
      <c r="D525" s="10" t="s">
        <v>54</v>
      </c>
      <c r="E525" s="14">
        <v>1</v>
      </c>
      <c r="F525" s="14">
        <v>14400</v>
      </c>
      <c r="G525" s="14">
        <v>14400</v>
      </c>
    </row>
    <row r="526" ht="25" customHeight="1">
      <c r="A526" s="15" t="s">
        <v>430</v>
      </c>
      <c r="B526" s="15"/>
      <c r="C526" s="15"/>
      <c r="D526" s="15"/>
      <c r="E526" s="16">
        <f>SUBTOTAL(9,E525:E525)</f>
      </c>
      <c r="F526" s="16" t="s">
        <v>255</v>
      </c>
      <c r="G526" s="16">
        <f>SUBTOTAL(9,G525:G525)</f>
      </c>
    </row>
    <row r="527" ht="20" customHeight="1">
      <c r="A527" s="10" t="s">
        <v>500</v>
      </c>
      <c r="B527" s="11" t="s">
        <v>501</v>
      </c>
      <c r="C527" s="11"/>
      <c r="D527" s="10" t="s">
        <v>54</v>
      </c>
      <c r="E527" s="14">
        <v>12</v>
      </c>
      <c r="F527" s="14">
        <v>1666.6666</v>
      </c>
      <c r="G527" s="14">
        <v>20000</v>
      </c>
    </row>
    <row r="528" ht="25" customHeight="1">
      <c r="A528" s="15" t="s">
        <v>430</v>
      </c>
      <c r="B528" s="15"/>
      <c r="C528" s="15"/>
      <c r="D528" s="15"/>
      <c r="E528" s="16">
        <f>SUBTOTAL(9,E527:E527)</f>
      </c>
      <c r="F528" s="16" t="s">
        <v>255</v>
      </c>
      <c r="G528" s="16">
        <f>SUBTOTAL(9,G527:G527)</f>
      </c>
    </row>
    <row r="529" ht="20" customHeight="1">
      <c r="A529" s="10" t="s">
        <v>502</v>
      </c>
      <c r="B529" s="11" t="s">
        <v>503</v>
      </c>
      <c r="C529" s="11"/>
      <c r="D529" s="10" t="s">
        <v>54</v>
      </c>
      <c r="E529" s="14">
        <v>2</v>
      </c>
      <c r="F529" s="14">
        <v>10000</v>
      </c>
      <c r="G529" s="14">
        <v>20000</v>
      </c>
    </row>
    <row r="530" ht="25" customHeight="1">
      <c r="A530" s="15" t="s">
        <v>430</v>
      </c>
      <c r="B530" s="15"/>
      <c r="C530" s="15"/>
      <c r="D530" s="15"/>
      <c r="E530" s="16">
        <f>SUBTOTAL(9,E529:E529)</f>
      </c>
      <c r="F530" s="16" t="s">
        <v>255</v>
      </c>
      <c r="G530" s="16">
        <f>SUBTOTAL(9,G529:G529)</f>
      </c>
    </row>
    <row r="531" ht="60" customHeight="1">
      <c r="A531" s="10" t="s">
        <v>504</v>
      </c>
      <c r="B531" s="11" t="s">
        <v>505</v>
      </c>
      <c r="C531" s="11"/>
      <c r="D531" s="10" t="s">
        <v>54</v>
      </c>
      <c r="E531" s="14">
        <v>4</v>
      </c>
      <c r="F531" s="14">
        <v>10762.5</v>
      </c>
      <c r="G531" s="14">
        <v>43050</v>
      </c>
    </row>
    <row r="532" ht="25" customHeight="1">
      <c r="A532" s="15" t="s">
        <v>430</v>
      </c>
      <c r="B532" s="15"/>
      <c r="C532" s="15"/>
      <c r="D532" s="15"/>
      <c r="E532" s="16">
        <f>SUBTOTAL(9,E531:E531)</f>
      </c>
      <c r="F532" s="16" t="s">
        <v>255</v>
      </c>
      <c r="G532" s="16">
        <f>SUBTOTAL(9,G531:G531)</f>
      </c>
    </row>
    <row r="533" ht="20" customHeight="1">
      <c r="A533" s="10" t="s">
        <v>506</v>
      </c>
      <c r="B533" s="11" t="s">
        <v>507</v>
      </c>
      <c r="C533" s="11"/>
      <c r="D533" s="10" t="s">
        <v>54</v>
      </c>
      <c r="E533" s="14">
        <v>4</v>
      </c>
      <c r="F533" s="14">
        <v>8750</v>
      </c>
      <c r="G533" s="14">
        <v>35000</v>
      </c>
    </row>
    <row r="534" ht="25" customHeight="1">
      <c r="A534" s="15" t="s">
        <v>430</v>
      </c>
      <c r="B534" s="15"/>
      <c r="C534" s="15"/>
      <c r="D534" s="15"/>
      <c r="E534" s="16">
        <f>SUBTOTAL(9,E533:E533)</f>
      </c>
      <c r="F534" s="16" t="s">
        <v>255</v>
      </c>
      <c r="G534" s="16">
        <f>SUBTOTAL(9,G533:G533)</f>
      </c>
    </row>
    <row r="535" ht="40" customHeight="1">
      <c r="A535" s="10" t="s">
        <v>508</v>
      </c>
      <c r="B535" s="11" t="s">
        <v>509</v>
      </c>
      <c r="C535" s="11"/>
      <c r="D535" s="10" t="s">
        <v>54</v>
      </c>
      <c r="E535" s="14">
        <v>4</v>
      </c>
      <c r="F535" s="14">
        <v>4439.25</v>
      </c>
      <c r="G535" s="14">
        <v>17757</v>
      </c>
    </row>
    <row r="536" ht="25" customHeight="1">
      <c r="A536" s="15" t="s">
        <v>430</v>
      </c>
      <c r="B536" s="15"/>
      <c r="C536" s="15"/>
      <c r="D536" s="15"/>
      <c r="E536" s="16">
        <f>SUBTOTAL(9,E535:E535)</f>
      </c>
      <c r="F536" s="16" t="s">
        <v>255</v>
      </c>
      <c r="G536" s="16">
        <f>SUBTOTAL(9,G535:G535)</f>
      </c>
    </row>
    <row r="537" ht="20" customHeight="1">
      <c r="A537" s="10" t="s">
        <v>510</v>
      </c>
      <c r="B537" s="11" t="s">
        <v>511</v>
      </c>
      <c r="C537" s="11"/>
      <c r="D537" s="10" t="s">
        <v>54</v>
      </c>
      <c r="E537" s="14">
        <v>1</v>
      </c>
      <c r="F537" s="14">
        <v>9660</v>
      </c>
      <c r="G537" s="14">
        <v>9660</v>
      </c>
    </row>
    <row r="538" ht="25" customHeight="1">
      <c r="A538" s="15" t="s">
        <v>430</v>
      </c>
      <c r="B538" s="15"/>
      <c r="C538" s="15"/>
      <c r="D538" s="15"/>
      <c r="E538" s="16">
        <f>SUBTOTAL(9,E537:E537)</f>
      </c>
      <c r="F538" s="16" t="s">
        <v>255</v>
      </c>
      <c r="G538" s="16">
        <f>SUBTOTAL(9,G537:G537)</f>
      </c>
    </row>
    <row r="539" ht="20" customHeight="1">
      <c r="A539" s="10" t="s">
        <v>512</v>
      </c>
      <c r="B539" s="11" t="s">
        <v>513</v>
      </c>
      <c r="C539" s="11"/>
      <c r="D539" s="10" t="s">
        <v>54</v>
      </c>
      <c r="E539" s="14">
        <v>2</v>
      </c>
      <c r="F539" s="14">
        <v>10000</v>
      </c>
      <c r="G539" s="14">
        <v>20000</v>
      </c>
    </row>
    <row r="540" ht="25" customHeight="1">
      <c r="A540" s="15" t="s">
        <v>430</v>
      </c>
      <c r="B540" s="15"/>
      <c r="C540" s="15"/>
      <c r="D540" s="15"/>
      <c r="E540" s="16">
        <f>SUBTOTAL(9,E539:E539)</f>
      </c>
      <c r="F540" s="16" t="s">
        <v>255</v>
      </c>
      <c r="G540" s="16">
        <f>SUBTOTAL(9,G539:G539)</f>
      </c>
    </row>
    <row r="541" ht="25" customHeight="1">
      <c r="A541" s="15" t="s">
        <v>431</v>
      </c>
      <c r="B541" s="15"/>
      <c r="C541" s="15"/>
      <c r="D541" s="15"/>
      <c r="E541" s="15"/>
      <c r="F541" s="15"/>
      <c r="G541" s="16">
        <f>SUBTOTAL(9,G513:G540)</f>
      </c>
    </row>
    <row r="542" ht="25" customHeight="1">
</row>
    <row r="543" ht="20" customHeight="1">
      <c r="A543" s="23" t="s">
        <v>346</v>
      </c>
      <c r="B543" s="23"/>
      <c r="C543" s="17" t="s">
        <v>204</v>
      </c>
      <c r="D543" s="17"/>
      <c r="E543" s="17"/>
      <c r="F543" s="17"/>
      <c r="G543" s="17"/>
    </row>
    <row r="544" ht="20" customHeight="1">
      <c r="A544" s="23" t="s">
        <v>347</v>
      </c>
      <c r="B544" s="23"/>
      <c r="C544" s="17" t="s">
        <v>348</v>
      </c>
      <c r="D544" s="17"/>
      <c r="E544" s="17"/>
      <c r="F544" s="17"/>
      <c r="G544" s="17"/>
    </row>
    <row r="545" ht="25" customHeight="1">
      <c r="A545" s="23" t="s">
        <v>349</v>
      </c>
      <c r="B545" s="23"/>
      <c r="C545" s="17" t="s">
        <v>314</v>
      </c>
      <c r="D545" s="17"/>
      <c r="E545" s="17"/>
      <c r="F545" s="17"/>
      <c r="G545" s="17"/>
    </row>
    <row r="546" ht="15" customHeight="1">
</row>
    <row r="547" ht="25" customHeight="1">
      <c r="A547" s="3" t="s">
        <v>518</v>
      </c>
      <c r="B547" s="3"/>
      <c r="C547" s="3"/>
      <c r="D547" s="3"/>
      <c r="E547" s="3"/>
      <c r="F547" s="3"/>
      <c r="G547" s="3"/>
    </row>
    <row r="548" ht="15" customHeight="1">
</row>
    <row r="549" ht="50" customHeight="1">
      <c r="A549" s="10" t="s">
        <v>243</v>
      </c>
      <c r="B549" s="10" t="s">
        <v>397</v>
      </c>
      <c r="C549" s="10"/>
      <c r="D549" s="10" t="s">
        <v>425</v>
      </c>
      <c r="E549" s="10" t="s">
        <v>426</v>
      </c>
      <c r="F549" s="10" t="s">
        <v>427</v>
      </c>
      <c r="G549" s="10" t="s">
        <v>428</v>
      </c>
    </row>
    <row r="550" ht="15" customHeight="1">
      <c r="A550" s="10">
        <v>1</v>
      </c>
      <c r="B550" s="10">
        <v>2</v>
      </c>
      <c r="C550" s="10"/>
      <c r="D550" s="10">
        <v>3</v>
      </c>
      <c r="E550" s="10">
        <v>4</v>
      </c>
      <c r="F550" s="10">
        <v>5</v>
      </c>
      <c r="G550" s="10">
        <v>6</v>
      </c>
    </row>
    <row r="551" ht="20" customHeight="1">
      <c r="A551" s="10" t="s">
        <v>519</v>
      </c>
      <c r="B551" s="11" t="s">
        <v>520</v>
      </c>
      <c r="C551" s="11"/>
      <c r="D551" s="10" t="s">
        <v>54</v>
      </c>
      <c r="E551" s="14">
        <v>2</v>
      </c>
      <c r="F551" s="14">
        <v>5000</v>
      </c>
      <c r="G551" s="14">
        <v>10000</v>
      </c>
    </row>
    <row r="552" ht="25" customHeight="1">
      <c r="A552" s="15" t="s">
        <v>430</v>
      </c>
      <c r="B552" s="15"/>
      <c r="C552" s="15"/>
      <c r="D552" s="15"/>
      <c r="E552" s="16">
        <f>SUBTOTAL(9,E551:E551)</f>
      </c>
      <c r="F552" s="16" t="s">
        <v>255</v>
      </c>
      <c r="G552" s="16">
        <f>SUBTOTAL(9,G551:G551)</f>
      </c>
    </row>
    <row r="553" ht="25" customHeight="1">
      <c r="A553" s="15" t="s">
        <v>431</v>
      </c>
      <c r="B553" s="15"/>
      <c r="C553" s="15"/>
      <c r="D553" s="15"/>
      <c r="E553" s="15"/>
      <c r="F553" s="15"/>
      <c r="G553" s="16">
        <f>SUBTOTAL(9,G551:G552)</f>
      </c>
    </row>
    <row r="554" ht="25" customHeight="1">
</row>
    <row r="555" ht="20" customHeight="1">
      <c r="A555" s="23" t="s">
        <v>346</v>
      </c>
      <c r="B555" s="23"/>
      <c r="C555" s="17" t="s">
        <v>204</v>
      </c>
      <c r="D555" s="17"/>
      <c r="E555" s="17"/>
      <c r="F555" s="17"/>
      <c r="G555" s="17"/>
    </row>
    <row r="556" ht="20" customHeight="1">
      <c r="A556" s="23" t="s">
        <v>347</v>
      </c>
      <c r="B556" s="23"/>
      <c r="C556" s="17" t="s">
        <v>348</v>
      </c>
      <c r="D556" s="17"/>
      <c r="E556" s="17"/>
      <c r="F556" s="17"/>
      <c r="G556" s="17"/>
    </row>
    <row r="557" ht="25" customHeight="1">
      <c r="A557" s="23" t="s">
        <v>349</v>
      </c>
      <c r="B557" s="23"/>
      <c r="C557" s="17" t="s">
        <v>314</v>
      </c>
      <c r="D557" s="17"/>
      <c r="E557" s="17"/>
      <c r="F557" s="17"/>
      <c r="G557" s="17"/>
    </row>
    <row r="558" ht="15" customHeight="1">
</row>
    <row r="559" ht="25" customHeight="1">
      <c r="A559" s="3" t="s">
        <v>523</v>
      </c>
      <c r="B559" s="3"/>
      <c r="C559" s="3"/>
      <c r="D559" s="3"/>
      <c r="E559" s="3"/>
      <c r="F559" s="3"/>
      <c r="G559" s="3"/>
    </row>
    <row r="560" ht="15" customHeight="1">
</row>
    <row r="561" ht="50" customHeight="1">
      <c r="A561" s="10" t="s">
        <v>243</v>
      </c>
      <c r="B561" s="10" t="s">
        <v>397</v>
      </c>
      <c r="C561" s="10"/>
      <c r="D561" s="10" t="s">
        <v>425</v>
      </c>
      <c r="E561" s="10" t="s">
        <v>426</v>
      </c>
      <c r="F561" s="10" t="s">
        <v>427</v>
      </c>
      <c r="G561" s="10" t="s">
        <v>428</v>
      </c>
    </row>
    <row r="562" ht="15" customHeight="1">
      <c r="A562" s="10">
        <v>1</v>
      </c>
      <c r="B562" s="10">
        <v>2</v>
      </c>
      <c r="C562" s="10"/>
      <c r="D562" s="10">
        <v>3</v>
      </c>
      <c r="E562" s="10">
        <v>4</v>
      </c>
      <c r="F562" s="10">
        <v>5</v>
      </c>
      <c r="G562" s="10">
        <v>6</v>
      </c>
    </row>
    <row r="563" ht="20" customHeight="1">
      <c r="A563" s="10" t="s">
        <v>524</v>
      </c>
      <c r="B563" s="11" t="s">
        <v>525</v>
      </c>
      <c r="C563" s="11"/>
      <c r="D563" s="10" t="s">
        <v>54</v>
      </c>
      <c r="E563" s="14">
        <v>2500</v>
      </c>
      <c r="F563" s="14">
        <v>73.44</v>
      </c>
      <c r="G563" s="14">
        <v>183600</v>
      </c>
    </row>
    <row r="564" ht="25" customHeight="1">
      <c r="A564" s="15" t="s">
        <v>430</v>
      </c>
      <c r="B564" s="15"/>
      <c r="C564" s="15"/>
      <c r="D564" s="15"/>
      <c r="E564" s="16">
        <f>SUBTOTAL(9,E563:E563)</f>
      </c>
      <c r="F564" s="16" t="s">
        <v>255</v>
      </c>
      <c r="G564" s="16">
        <f>SUBTOTAL(9,G563:G563)</f>
      </c>
    </row>
    <row r="565" ht="25" customHeight="1">
      <c r="A565" s="15" t="s">
        <v>431</v>
      </c>
      <c r="B565" s="15"/>
      <c r="C565" s="15"/>
      <c r="D565" s="15"/>
      <c r="E565" s="15"/>
      <c r="F565" s="15"/>
      <c r="G565" s="16">
        <f>SUBTOTAL(9,G563:G564)</f>
      </c>
    </row>
    <row r="566" ht="25" customHeight="1">
</row>
    <row r="567" ht="20" customHeight="1">
      <c r="A567" s="23" t="s">
        <v>346</v>
      </c>
      <c r="B567" s="23"/>
      <c r="C567" s="17" t="s">
        <v>204</v>
      </c>
      <c r="D567" s="17"/>
      <c r="E567" s="17"/>
      <c r="F567" s="17"/>
      <c r="G567" s="17"/>
    </row>
    <row r="568" ht="20" customHeight="1">
      <c r="A568" s="23" t="s">
        <v>347</v>
      </c>
      <c r="B568" s="23"/>
      <c r="C568" s="17" t="s">
        <v>348</v>
      </c>
      <c r="D568" s="17"/>
      <c r="E568" s="17"/>
      <c r="F568" s="17"/>
      <c r="G568" s="17"/>
    </row>
    <row r="569" ht="25" customHeight="1">
      <c r="A569" s="23" t="s">
        <v>349</v>
      </c>
      <c r="B569" s="23"/>
      <c r="C569" s="17" t="s">
        <v>314</v>
      </c>
      <c r="D569" s="17"/>
      <c r="E569" s="17"/>
      <c r="F569" s="17"/>
      <c r="G569" s="17"/>
    </row>
    <row r="570" ht="15" customHeight="1">
</row>
    <row r="571" ht="25" customHeight="1">
      <c r="A571" s="3" t="s">
        <v>526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0" t="s">
        <v>243</v>
      </c>
      <c r="B573" s="10" t="s">
        <v>397</v>
      </c>
      <c r="C573" s="10"/>
      <c r="D573" s="10" t="s">
        <v>425</v>
      </c>
      <c r="E573" s="10" t="s">
        <v>426</v>
      </c>
      <c r="F573" s="10" t="s">
        <v>427</v>
      </c>
      <c r="G573" s="10" t="s">
        <v>428</v>
      </c>
    </row>
    <row r="574" ht="15" customHeight="1">
      <c r="A574" s="10">
        <v>1</v>
      </c>
      <c r="B574" s="10">
        <v>2</v>
      </c>
      <c r="C574" s="10"/>
      <c r="D574" s="10">
        <v>3</v>
      </c>
      <c r="E574" s="10">
        <v>4</v>
      </c>
      <c r="F574" s="10">
        <v>5</v>
      </c>
      <c r="G574" s="10">
        <v>6</v>
      </c>
    </row>
    <row r="575" ht="40" customHeight="1">
      <c r="A575" s="10" t="s">
        <v>65</v>
      </c>
      <c r="B575" s="11" t="s">
        <v>527</v>
      </c>
      <c r="C575" s="11"/>
      <c r="D575" s="10" t="s">
        <v>54</v>
      </c>
      <c r="E575" s="14">
        <v>200</v>
      </c>
      <c r="F575" s="14">
        <v>152.92115</v>
      </c>
      <c r="G575" s="14">
        <v>30584.23</v>
      </c>
    </row>
    <row r="576" ht="25" customHeight="1">
      <c r="A576" s="15" t="s">
        <v>430</v>
      </c>
      <c r="B576" s="15"/>
      <c r="C576" s="15"/>
      <c r="D576" s="15"/>
      <c r="E576" s="16">
        <f>SUBTOTAL(9,E575:E575)</f>
      </c>
      <c r="F576" s="16" t="s">
        <v>255</v>
      </c>
      <c r="G576" s="16">
        <f>SUBTOTAL(9,G575:G575)</f>
      </c>
    </row>
    <row r="577" ht="25" customHeight="1">
      <c r="A577" s="15" t="s">
        <v>431</v>
      </c>
      <c r="B577" s="15"/>
      <c r="C577" s="15"/>
      <c r="D577" s="15"/>
      <c r="E577" s="15"/>
      <c r="F577" s="15"/>
      <c r="G577" s="16">
        <f>SUBTOTAL(9,G575:G576)</f>
      </c>
    </row>
    <row r="578" ht="25" customHeight="1">
</row>
    <row r="579" ht="20" customHeight="1">
      <c r="A579" s="23" t="s">
        <v>346</v>
      </c>
      <c r="B579" s="23"/>
      <c r="C579" s="17" t="s">
        <v>204</v>
      </c>
      <c r="D579" s="17"/>
      <c r="E579" s="17"/>
      <c r="F579" s="17"/>
      <c r="G579" s="17"/>
    </row>
    <row r="580" ht="20" customHeight="1">
      <c r="A580" s="23" t="s">
        <v>347</v>
      </c>
      <c r="B580" s="23"/>
      <c r="C580" s="17" t="s">
        <v>348</v>
      </c>
      <c r="D580" s="17"/>
      <c r="E580" s="17"/>
      <c r="F580" s="17"/>
      <c r="G580" s="17"/>
    </row>
    <row r="581" ht="25" customHeight="1">
      <c r="A581" s="23" t="s">
        <v>349</v>
      </c>
      <c r="B581" s="23"/>
      <c r="C581" s="17" t="s">
        <v>314</v>
      </c>
      <c r="D581" s="17"/>
      <c r="E581" s="17"/>
      <c r="F581" s="17"/>
      <c r="G581" s="17"/>
    </row>
    <row r="582" ht="15" customHeight="1">
</row>
    <row r="583" ht="25" customHeight="1">
      <c r="A583" s="3" t="s">
        <v>453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0" t="s">
        <v>243</v>
      </c>
      <c r="B585" s="10" t="s">
        <v>397</v>
      </c>
      <c r="C585" s="10"/>
      <c r="D585" s="10" t="s">
        <v>425</v>
      </c>
      <c r="E585" s="10" t="s">
        <v>426</v>
      </c>
      <c r="F585" s="10" t="s">
        <v>427</v>
      </c>
      <c r="G585" s="10" t="s">
        <v>428</v>
      </c>
    </row>
    <row r="586" ht="15" customHeight="1">
      <c r="A586" s="10">
        <v>1</v>
      </c>
      <c r="B586" s="10">
        <v>2</v>
      </c>
      <c r="C586" s="10"/>
      <c r="D586" s="10">
        <v>3</v>
      </c>
      <c r="E586" s="10">
        <v>4</v>
      </c>
      <c r="F586" s="10">
        <v>5</v>
      </c>
      <c r="G586" s="10">
        <v>6</v>
      </c>
    </row>
    <row r="587" ht="40" customHeight="1">
      <c r="A587" s="10" t="s">
        <v>528</v>
      </c>
      <c r="B587" s="11" t="s">
        <v>529</v>
      </c>
      <c r="C587" s="11"/>
      <c r="D587" s="10" t="s">
        <v>54</v>
      </c>
      <c r="E587" s="14">
        <v>2000</v>
      </c>
      <c r="F587" s="14">
        <v>90</v>
      </c>
      <c r="G587" s="14">
        <v>180000</v>
      </c>
    </row>
    <row r="588" ht="25" customHeight="1">
      <c r="A588" s="15" t="s">
        <v>430</v>
      </c>
      <c r="B588" s="15"/>
      <c r="C588" s="15"/>
      <c r="D588" s="15"/>
      <c r="E588" s="16">
        <f>SUBTOTAL(9,E587:E587)</f>
      </c>
      <c r="F588" s="16" t="s">
        <v>255</v>
      </c>
      <c r="G588" s="16">
        <f>SUBTOTAL(9,G587:G587)</f>
      </c>
    </row>
    <row r="589" ht="40" customHeight="1">
      <c r="A589" s="10" t="s">
        <v>530</v>
      </c>
      <c r="B589" s="11" t="s">
        <v>531</v>
      </c>
      <c r="C589" s="11"/>
      <c r="D589" s="10" t="s">
        <v>54</v>
      </c>
      <c r="E589" s="14">
        <v>5</v>
      </c>
      <c r="F589" s="14">
        <v>10000</v>
      </c>
      <c r="G589" s="14">
        <v>50000</v>
      </c>
    </row>
    <row r="590" ht="25" customHeight="1">
      <c r="A590" s="15" t="s">
        <v>430</v>
      </c>
      <c r="B590" s="15"/>
      <c r="C590" s="15"/>
      <c r="D590" s="15"/>
      <c r="E590" s="16">
        <f>SUBTOTAL(9,E589:E589)</f>
      </c>
      <c r="F590" s="16" t="s">
        <v>255</v>
      </c>
      <c r="G590" s="16">
        <f>SUBTOTAL(9,G589:G589)</f>
      </c>
    </row>
    <row r="591" ht="25" customHeight="1">
      <c r="A591" s="15" t="s">
        <v>431</v>
      </c>
      <c r="B591" s="15"/>
      <c r="C591" s="15"/>
      <c r="D591" s="15"/>
      <c r="E591" s="15"/>
      <c r="F591" s="15"/>
      <c r="G591" s="16">
        <f>SUBTOTAL(9,G587:G590)</f>
      </c>
    </row>
    <row r="592" ht="25" customHeight="1">
</row>
    <row r="593" ht="20" customHeight="1">
      <c r="A593" s="23" t="s">
        <v>346</v>
      </c>
      <c r="B593" s="23"/>
      <c r="C593" s="17" t="s">
        <v>204</v>
      </c>
      <c r="D593" s="17"/>
      <c r="E593" s="17"/>
      <c r="F593" s="17"/>
      <c r="G593" s="17"/>
    </row>
    <row r="594" ht="20" customHeight="1">
      <c r="A594" s="23" t="s">
        <v>347</v>
      </c>
      <c r="B594" s="23"/>
      <c r="C594" s="17" t="s">
        <v>348</v>
      </c>
      <c r="D594" s="17"/>
      <c r="E594" s="17"/>
      <c r="F594" s="17"/>
      <c r="G594" s="17"/>
    </row>
    <row r="595" ht="25" customHeight="1">
      <c r="A595" s="23" t="s">
        <v>349</v>
      </c>
      <c r="B595" s="23"/>
      <c r="C595" s="17" t="s">
        <v>314</v>
      </c>
      <c r="D595" s="17"/>
      <c r="E595" s="17"/>
      <c r="F595" s="17"/>
      <c r="G595" s="17"/>
    </row>
    <row r="596" ht="15" customHeight="1">
</row>
    <row r="597" ht="25" customHeight="1">
      <c r="A597" s="3" t="s">
        <v>460</v>
      </c>
      <c r="B597" s="3"/>
      <c r="C597" s="3"/>
      <c r="D597" s="3"/>
      <c r="E597" s="3"/>
      <c r="F597" s="3"/>
      <c r="G597" s="3"/>
    </row>
    <row r="598" ht="15" customHeight="1">
</row>
    <row r="599" ht="50" customHeight="1">
      <c r="A599" s="10" t="s">
        <v>243</v>
      </c>
      <c r="B599" s="10" t="s">
        <v>397</v>
      </c>
      <c r="C599" s="10"/>
      <c r="D599" s="10" t="s">
        <v>425</v>
      </c>
      <c r="E599" s="10" t="s">
        <v>426</v>
      </c>
      <c r="F599" s="10" t="s">
        <v>427</v>
      </c>
      <c r="G599" s="10" t="s">
        <v>428</v>
      </c>
    </row>
    <row r="600" ht="15" customHeight="1">
      <c r="A600" s="10">
        <v>1</v>
      </c>
      <c r="B600" s="10">
        <v>2</v>
      </c>
      <c r="C600" s="10"/>
      <c r="D600" s="10">
        <v>3</v>
      </c>
      <c r="E600" s="10">
        <v>4</v>
      </c>
      <c r="F600" s="10">
        <v>5</v>
      </c>
      <c r="G600" s="10">
        <v>6</v>
      </c>
    </row>
    <row r="601" ht="40" customHeight="1">
      <c r="A601" s="10" t="s">
        <v>534</v>
      </c>
      <c r="B601" s="11" t="s">
        <v>535</v>
      </c>
      <c r="C601" s="11"/>
      <c r="D601" s="10" t="s">
        <v>54</v>
      </c>
      <c r="E601" s="14">
        <v>50</v>
      </c>
      <c r="F601" s="14">
        <v>800</v>
      </c>
      <c r="G601" s="14">
        <v>40000</v>
      </c>
    </row>
    <row r="602" ht="25" customHeight="1">
      <c r="A602" s="15" t="s">
        <v>430</v>
      </c>
      <c r="B602" s="15"/>
      <c r="C602" s="15"/>
      <c r="D602" s="15"/>
      <c r="E602" s="16">
        <f>SUBTOTAL(9,E601:E601)</f>
      </c>
      <c r="F602" s="16" t="s">
        <v>255</v>
      </c>
      <c r="G602" s="16">
        <f>SUBTOTAL(9,G601:G601)</f>
      </c>
    </row>
    <row r="603" ht="40" customHeight="1">
      <c r="A603" s="10" t="s">
        <v>536</v>
      </c>
      <c r="B603" s="11" t="s">
        <v>537</v>
      </c>
      <c r="C603" s="11"/>
      <c r="D603" s="10" t="s">
        <v>54</v>
      </c>
      <c r="E603" s="14">
        <v>10</v>
      </c>
      <c r="F603" s="14">
        <v>4000</v>
      </c>
      <c r="G603" s="14">
        <v>40000</v>
      </c>
    </row>
    <row r="604" ht="25" customHeight="1">
      <c r="A604" s="15" t="s">
        <v>430</v>
      </c>
      <c r="B604" s="15"/>
      <c r="C604" s="15"/>
      <c r="D604" s="15"/>
      <c r="E604" s="16">
        <f>SUBTOTAL(9,E603:E603)</f>
      </c>
      <c r="F604" s="16" t="s">
        <v>255</v>
      </c>
      <c r="G604" s="16">
        <f>SUBTOTAL(9,G603:G603)</f>
      </c>
    </row>
    <row r="605" ht="25" customHeight="1">
      <c r="A605" s="15" t="s">
        <v>431</v>
      </c>
      <c r="B605" s="15"/>
      <c r="C605" s="15"/>
      <c r="D605" s="15"/>
      <c r="E605" s="15"/>
      <c r="F605" s="15"/>
      <c r="G605" s="16">
        <f>SUBTOTAL(9,G601:G604)</f>
      </c>
    </row>
    <row r="606" ht="25" customHeight="1">
</row>
    <row r="607" ht="20" customHeight="1">
      <c r="A607" s="23" t="s">
        <v>346</v>
      </c>
      <c r="B607" s="23"/>
      <c r="C607" s="17" t="s">
        <v>214</v>
      </c>
      <c r="D607" s="17"/>
      <c r="E607" s="17"/>
      <c r="F607" s="17"/>
      <c r="G607" s="17"/>
    </row>
    <row r="608" ht="20" customHeight="1">
      <c r="A608" s="23" t="s">
        <v>347</v>
      </c>
      <c r="B608" s="23"/>
      <c r="C608" s="17" t="s">
        <v>348</v>
      </c>
      <c r="D608" s="17"/>
      <c r="E608" s="17"/>
      <c r="F608" s="17"/>
      <c r="G608" s="17"/>
    </row>
    <row r="609" ht="25" customHeight="1">
      <c r="A609" s="23" t="s">
        <v>349</v>
      </c>
      <c r="B609" s="23"/>
      <c r="C609" s="17" t="s">
        <v>314</v>
      </c>
      <c r="D609" s="17"/>
      <c r="E609" s="17"/>
      <c r="F609" s="17"/>
      <c r="G609" s="17"/>
    </row>
    <row r="610" ht="15" customHeight="1">
</row>
    <row r="611" ht="25" customHeight="1">
      <c r="A611" s="3" t="s">
        <v>469</v>
      </c>
      <c r="B611" s="3"/>
      <c r="C611" s="3"/>
      <c r="D611" s="3"/>
      <c r="E611" s="3"/>
      <c r="F611" s="3"/>
      <c r="G611" s="3"/>
    </row>
    <row r="612" ht="15" customHeight="1">
</row>
    <row r="613" ht="50" customHeight="1">
      <c r="A613" s="10" t="s">
        <v>243</v>
      </c>
      <c r="B613" s="10" t="s">
        <v>397</v>
      </c>
      <c r="C613" s="10"/>
      <c r="D613" s="10" t="s">
        <v>425</v>
      </c>
      <c r="E613" s="10" t="s">
        <v>426</v>
      </c>
      <c r="F613" s="10" t="s">
        <v>427</v>
      </c>
      <c r="G613" s="10" t="s">
        <v>428</v>
      </c>
    </row>
    <row r="614" ht="15" customHeight="1">
      <c r="A614" s="10">
        <v>1</v>
      </c>
      <c r="B614" s="10">
        <v>2</v>
      </c>
      <c r="C614" s="10"/>
      <c r="D614" s="10">
        <v>3</v>
      </c>
      <c r="E614" s="10">
        <v>4</v>
      </c>
      <c r="F614" s="10">
        <v>5</v>
      </c>
      <c r="G614" s="10">
        <v>6</v>
      </c>
    </row>
    <row r="615" ht="20" customHeight="1">
      <c r="A615" s="10" t="s">
        <v>252</v>
      </c>
      <c r="B615" s="11" t="s">
        <v>544</v>
      </c>
      <c r="C615" s="11"/>
      <c r="D615" s="10" t="s">
        <v>54</v>
      </c>
      <c r="E615" s="14">
        <v>31.44</v>
      </c>
      <c r="F615" s="14">
        <v>13358.778626</v>
      </c>
      <c r="G615" s="14">
        <v>420000</v>
      </c>
    </row>
    <row r="616" ht="25" customHeight="1">
      <c r="A616" s="15" t="s">
        <v>430</v>
      </c>
      <c r="B616" s="15"/>
      <c r="C616" s="15"/>
      <c r="D616" s="15"/>
      <c r="E616" s="16">
        <f>SUBTOTAL(9,E615:E615)</f>
      </c>
      <c r="F616" s="16" t="s">
        <v>255</v>
      </c>
      <c r="G616" s="16">
        <f>SUBTOTAL(9,G615:G615)</f>
      </c>
    </row>
    <row r="617" ht="20" customHeight="1">
      <c r="A617" s="10" t="s">
        <v>361</v>
      </c>
      <c r="B617" s="11" t="s">
        <v>545</v>
      </c>
      <c r="C617" s="11"/>
      <c r="D617" s="10" t="s">
        <v>54</v>
      </c>
      <c r="E617" s="14">
        <v>12500</v>
      </c>
      <c r="F617" s="14">
        <v>14</v>
      </c>
      <c r="G617" s="14">
        <v>350000</v>
      </c>
    </row>
    <row r="618" ht="25" customHeight="1">
      <c r="A618" s="15" t="s">
        <v>430</v>
      </c>
      <c r="B618" s="15"/>
      <c r="C618" s="15"/>
      <c r="D618" s="15"/>
      <c r="E618" s="16">
        <f>SUBTOTAL(9,E617:E617)</f>
      </c>
      <c r="F618" s="16" t="s">
        <v>255</v>
      </c>
      <c r="G618" s="16">
        <f>SUBTOTAL(9,G617:G617)</f>
      </c>
    </row>
    <row r="619" ht="20" customHeight="1">
      <c r="A619" s="10" t="s">
        <v>386</v>
      </c>
      <c r="B619" s="11" t="s">
        <v>546</v>
      </c>
      <c r="C619" s="11"/>
      <c r="D619" s="10" t="s">
        <v>54</v>
      </c>
      <c r="E619" s="14">
        <v>250</v>
      </c>
      <c r="F619" s="14">
        <v>64.02298</v>
      </c>
      <c r="G619" s="14">
        <v>32011.49</v>
      </c>
    </row>
    <row r="620" ht="25" customHeight="1">
      <c r="A620" s="15" t="s">
        <v>430</v>
      </c>
      <c r="B620" s="15"/>
      <c r="C620" s="15"/>
      <c r="D620" s="15"/>
      <c r="E620" s="16">
        <f>SUBTOTAL(9,E619:E619)</f>
      </c>
      <c r="F620" s="16" t="s">
        <v>255</v>
      </c>
      <c r="G620" s="16">
        <f>SUBTOTAL(9,G619:G619)</f>
      </c>
    </row>
    <row r="621" ht="25" customHeight="1">
      <c r="A621" s="15" t="s">
        <v>431</v>
      </c>
      <c r="B621" s="15"/>
      <c r="C621" s="15"/>
      <c r="D621" s="15"/>
      <c r="E621" s="15"/>
      <c r="F621" s="15"/>
      <c r="G621" s="16">
        <f>SUBTOTAL(9,G615:G620)</f>
      </c>
    </row>
    <row r="622" ht="25" customHeight="1">
</row>
    <row r="623" ht="20" customHeight="1">
      <c r="A623" s="23" t="s">
        <v>346</v>
      </c>
      <c r="B623" s="23"/>
      <c r="C623" s="17" t="s">
        <v>204</v>
      </c>
      <c r="D623" s="17"/>
      <c r="E623" s="17"/>
      <c r="F623" s="17"/>
      <c r="G623" s="17"/>
    </row>
    <row r="624" ht="20" customHeight="1">
      <c r="A624" s="23" t="s">
        <v>347</v>
      </c>
      <c r="B624" s="23"/>
      <c r="C624" s="17" t="s">
        <v>391</v>
      </c>
      <c r="D624" s="17"/>
      <c r="E624" s="17"/>
      <c r="F624" s="17"/>
      <c r="G624" s="17"/>
    </row>
    <row r="625" ht="25" customHeight="1">
      <c r="A625" s="23" t="s">
        <v>349</v>
      </c>
      <c r="B625" s="23"/>
      <c r="C625" s="17" t="s">
        <v>317</v>
      </c>
      <c r="D625" s="17"/>
      <c r="E625" s="17"/>
      <c r="F625" s="17"/>
      <c r="G625" s="17"/>
    </row>
    <row r="626" ht="15" customHeight="1">
</row>
    <row r="627" ht="25" customHeight="1">
      <c r="A627" s="3" t="s">
        <v>424</v>
      </c>
      <c r="B627" s="3"/>
      <c r="C627" s="3"/>
      <c r="D627" s="3"/>
      <c r="E627" s="3"/>
      <c r="F627" s="3"/>
      <c r="G627" s="3"/>
    </row>
    <row r="628" ht="15" customHeight="1">
</row>
    <row r="629" ht="50" customHeight="1">
      <c r="A629" s="10" t="s">
        <v>243</v>
      </c>
      <c r="B629" s="10" t="s">
        <v>397</v>
      </c>
      <c r="C629" s="10"/>
      <c r="D629" s="10" t="s">
        <v>425</v>
      </c>
      <c r="E629" s="10" t="s">
        <v>426</v>
      </c>
      <c r="F629" s="10" t="s">
        <v>427</v>
      </c>
      <c r="G629" s="10" t="s">
        <v>428</v>
      </c>
    </row>
    <row r="630" ht="15" customHeight="1">
      <c r="A630" s="10">
        <v>1</v>
      </c>
      <c r="B630" s="10">
        <v>2</v>
      </c>
      <c r="C630" s="10"/>
      <c r="D630" s="10">
        <v>3</v>
      </c>
      <c r="E630" s="10">
        <v>4</v>
      </c>
      <c r="F630" s="10">
        <v>5</v>
      </c>
      <c r="G630" s="10">
        <v>6</v>
      </c>
    </row>
    <row r="631" ht="20" customHeight="1">
      <c r="A631" s="10" t="s">
        <v>382</v>
      </c>
      <c r="B631" s="11" t="s">
        <v>429</v>
      </c>
      <c r="C631" s="11"/>
      <c r="D631" s="10" t="s">
        <v>54</v>
      </c>
      <c r="E631" s="14">
        <v>5</v>
      </c>
      <c r="F631" s="14">
        <v>600</v>
      </c>
      <c r="G631" s="14">
        <v>3000</v>
      </c>
    </row>
    <row r="632" ht="25" customHeight="1">
      <c r="A632" s="15" t="s">
        <v>430</v>
      </c>
      <c r="B632" s="15"/>
      <c r="C632" s="15"/>
      <c r="D632" s="15"/>
      <c r="E632" s="16">
        <f>SUBTOTAL(9,E631:E631)</f>
      </c>
      <c r="F632" s="16" t="s">
        <v>255</v>
      </c>
      <c r="G632" s="16">
        <f>SUBTOTAL(9,G631:G631)</f>
      </c>
    </row>
    <row r="633" ht="25" customHeight="1">
      <c r="A633" s="15" t="s">
        <v>431</v>
      </c>
      <c r="B633" s="15"/>
      <c r="C633" s="15"/>
      <c r="D633" s="15"/>
      <c r="E633" s="15"/>
      <c r="F633" s="15"/>
      <c r="G633" s="16">
        <f>SUBTOTAL(9,G631:G632)</f>
      </c>
    </row>
    <row r="634" ht="25" customHeight="1">
</row>
    <row r="635" ht="20" customHeight="1">
      <c r="A635" s="23" t="s">
        <v>346</v>
      </c>
      <c r="B635" s="23"/>
      <c r="C635" s="17" t="s">
        <v>204</v>
      </c>
      <c r="D635" s="17"/>
      <c r="E635" s="17"/>
      <c r="F635" s="17"/>
      <c r="G635" s="17"/>
    </row>
    <row r="636" ht="20" customHeight="1">
      <c r="A636" s="23" t="s">
        <v>347</v>
      </c>
      <c r="B636" s="23"/>
      <c r="C636" s="17" t="s">
        <v>391</v>
      </c>
      <c r="D636" s="17"/>
      <c r="E636" s="17"/>
      <c r="F636" s="17"/>
      <c r="G636" s="17"/>
    </row>
    <row r="637" ht="25" customHeight="1">
      <c r="A637" s="23" t="s">
        <v>349</v>
      </c>
      <c r="B637" s="23"/>
      <c r="C637" s="17" t="s">
        <v>317</v>
      </c>
      <c r="D637" s="17"/>
      <c r="E637" s="17"/>
      <c r="F637" s="17"/>
      <c r="G637" s="17"/>
    </row>
    <row r="638" ht="15" customHeight="1">
</row>
    <row r="639" ht="25" customHeight="1">
      <c r="A639" s="3" t="s">
        <v>432</v>
      </c>
      <c r="B639" s="3"/>
      <c r="C639" s="3"/>
      <c r="D639" s="3"/>
      <c r="E639" s="3"/>
      <c r="F639" s="3"/>
      <c r="G639" s="3"/>
    </row>
    <row r="640" ht="15" customHeight="1">
</row>
    <row r="641" ht="50" customHeight="1">
      <c r="A641" s="10" t="s">
        <v>243</v>
      </c>
      <c r="B641" s="10" t="s">
        <v>397</v>
      </c>
      <c r="C641" s="10"/>
      <c r="D641" s="10" t="s">
        <v>425</v>
      </c>
      <c r="E641" s="10" t="s">
        <v>426</v>
      </c>
      <c r="F641" s="10" t="s">
        <v>427</v>
      </c>
      <c r="G641" s="10" t="s">
        <v>428</v>
      </c>
    </row>
    <row r="642" ht="15" customHeight="1">
      <c r="A642" s="10">
        <v>1</v>
      </c>
      <c r="B642" s="10">
        <v>2</v>
      </c>
      <c r="C642" s="10"/>
      <c r="D642" s="10">
        <v>3</v>
      </c>
      <c r="E642" s="10">
        <v>4</v>
      </c>
      <c r="F642" s="10">
        <v>5</v>
      </c>
      <c r="G642" s="10">
        <v>6</v>
      </c>
    </row>
    <row r="643" ht="20" customHeight="1">
      <c r="A643" s="10" t="s">
        <v>433</v>
      </c>
      <c r="B643" s="11" t="s">
        <v>434</v>
      </c>
      <c r="C643" s="11"/>
      <c r="D643" s="10" t="s">
        <v>54</v>
      </c>
      <c r="E643" s="14">
        <v>2</v>
      </c>
      <c r="F643" s="14">
        <v>2500</v>
      </c>
      <c r="G643" s="14">
        <v>5000</v>
      </c>
    </row>
    <row r="644" ht="25" customHeight="1">
      <c r="A644" s="15" t="s">
        <v>430</v>
      </c>
      <c r="B644" s="15"/>
      <c r="C644" s="15"/>
      <c r="D644" s="15"/>
      <c r="E644" s="16">
        <f>SUBTOTAL(9,E643:E643)</f>
      </c>
      <c r="F644" s="16" t="s">
        <v>255</v>
      </c>
      <c r="G644" s="16">
        <f>SUBTOTAL(9,G643:G643)</f>
      </c>
    </row>
    <row r="645" ht="25" customHeight="1">
      <c r="A645" s="15" t="s">
        <v>431</v>
      </c>
      <c r="B645" s="15"/>
      <c r="C645" s="15"/>
      <c r="D645" s="15"/>
      <c r="E645" s="15"/>
      <c r="F645" s="15"/>
      <c r="G645" s="16">
        <f>SUBTOTAL(9,G643:G644)</f>
      </c>
    </row>
    <row r="646" ht="25" customHeight="1">
</row>
    <row r="647" ht="20" customHeight="1">
      <c r="A647" s="23" t="s">
        <v>346</v>
      </c>
      <c r="B647" s="23"/>
      <c r="C647" s="17" t="s">
        <v>204</v>
      </c>
      <c r="D647" s="17"/>
      <c r="E647" s="17"/>
      <c r="F647" s="17"/>
      <c r="G647" s="17"/>
    </row>
    <row r="648" ht="20" customHeight="1">
      <c r="A648" s="23" t="s">
        <v>347</v>
      </c>
      <c r="B648" s="23"/>
      <c r="C648" s="17" t="s">
        <v>391</v>
      </c>
      <c r="D648" s="17"/>
      <c r="E648" s="17"/>
      <c r="F648" s="17"/>
      <c r="G648" s="17"/>
    </row>
    <row r="649" ht="25" customHeight="1">
      <c r="A649" s="23" t="s">
        <v>349</v>
      </c>
      <c r="B649" s="23"/>
      <c r="C649" s="17" t="s">
        <v>317</v>
      </c>
      <c r="D649" s="17"/>
      <c r="E649" s="17"/>
      <c r="F649" s="17"/>
      <c r="G649" s="17"/>
    </row>
    <row r="650" ht="15" customHeight="1">
</row>
    <row r="651" ht="25" customHeight="1">
      <c r="A651" s="3" t="s">
        <v>435</v>
      </c>
      <c r="B651" s="3"/>
      <c r="C651" s="3"/>
      <c r="D651" s="3"/>
      <c r="E651" s="3"/>
      <c r="F651" s="3"/>
      <c r="G651" s="3"/>
    </row>
    <row r="652" ht="15" customHeight="1">
</row>
    <row r="653" ht="50" customHeight="1">
      <c r="A653" s="10" t="s">
        <v>243</v>
      </c>
      <c r="B653" s="10" t="s">
        <v>397</v>
      </c>
      <c r="C653" s="10"/>
      <c r="D653" s="10" t="s">
        <v>425</v>
      </c>
      <c r="E653" s="10" t="s">
        <v>426</v>
      </c>
      <c r="F653" s="10" t="s">
        <v>427</v>
      </c>
      <c r="G653" s="10" t="s">
        <v>428</v>
      </c>
    </row>
    <row r="654" ht="15" customHeight="1">
      <c r="A654" s="10">
        <v>1</v>
      </c>
      <c r="B654" s="10">
        <v>2</v>
      </c>
      <c r="C654" s="10"/>
      <c r="D654" s="10">
        <v>3</v>
      </c>
      <c r="E654" s="10">
        <v>4</v>
      </c>
      <c r="F654" s="10">
        <v>5</v>
      </c>
      <c r="G654" s="10">
        <v>6</v>
      </c>
    </row>
    <row r="655" ht="20" customHeight="1">
      <c r="A655" s="10" t="s">
        <v>436</v>
      </c>
      <c r="B655" s="11" t="s">
        <v>437</v>
      </c>
      <c r="C655" s="11"/>
      <c r="D655" s="10" t="s">
        <v>54</v>
      </c>
      <c r="E655" s="14">
        <v>4400</v>
      </c>
      <c r="F655" s="14">
        <v>5</v>
      </c>
      <c r="G655" s="14">
        <v>22000</v>
      </c>
    </row>
    <row r="656" ht="20" customHeight="1">
      <c r="A656" s="10" t="s">
        <v>436</v>
      </c>
      <c r="B656" s="11" t="s">
        <v>437</v>
      </c>
      <c r="C656" s="11"/>
      <c r="D656" s="10" t="s">
        <v>54</v>
      </c>
      <c r="E656" s="14">
        <v>7000</v>
      </c>
      <c r="F656" s="14">
        <v>6.142857</v>
      </c>
      <c r="G656" s="14">
        <v>43000</v>
      </c>
    </row>
    <row r="657" ht="25" customHeight="1">
      <c r="A657" s="15" t="s">
        <v>430</v>
      </c>
      <c r="B657" s="15"/>
      <c r="C657" s="15"/>
      <c r="D657" s="15"/>
      <c r="E657" s="16">
        <f>SUBTOTAL(9,E655:E656)</f>
      </c>
      <c r="F657" s="16" t="s">
        <v>255</v>
      </c>
      <c r="G657" s="16">
        <f>SUBTOTAL(9,G655:G656)</f>
      </c>
    </row>
    <row r="658" ht="20" customHeight="1">
      <c r="A658" s="10" t="s">
        <v>438</v>
      </c>
      <c r="B658" s="11" t="s">
        <v>439</v>
      </c>
      <c r="C658" s="11"/>
      <c r="D658" s="10" t="s">
        <v>54</v>
      </c>
      <c r="E658" s="14">
        <v>2</v>
      </c>
      <c r="F658" s="14">
        <v>12500</v>
      </c>
      <c r="G658" s="14">
        <v>25000</v>
      </c>
    </row>
    <row r="659" ht="25" customHeight="1">
      <c r="A659" s="15" t="s">
        <v>430</v>
      </c>
      <c r="B659" s="15"/>
      <c r="C659" s="15"/>
      <c r="D659" s="15"/>
      <c r="E659" s="16">
        <f>SUBTOTAL(9,E658:E658)</f>
      </c>
      <c r="F659" s="16" t="s">
        <v>255</v>
      </c>
      <c r="G659" s="16">
        <f>SUBTOTAL(9,G658:G658)</f>
      </c>
    </row>
    <row r="660" ht="40" customHeight="1">
      <c r="A660" s="10" t="s">
        <v>440</v>
      </c>
      <c r="B660" s="11" t="s">
        <v>441</v>
      </c>
      <c r="C660" s="11"/>
      <c r="D660" s="10" t="s">
        <v>54</v>
      </c>
      <c r="E660" s="14">
        <v>12</v>
      </c>
      <c r="F660" s="14">
        <v>2083.33333</v>
      </c>
      <c r="G660" s="14">
        <v>25000</v>
      </c>
    </row>
    <row r="661" ht="25" customHeight="1">
      <c r="A661" s="15" t="s">
        <v>430</v>
      </c>
      <c r="B661" s="15"/>
      <c r="C661" s="15"/>
      <c r="D661" s="15"/>
      <c r="E661" s="16">
        <f>SUBTOTAL(9,E660:E660)</f>
      </c>
      <c r="F661" s="16" t="s">
        <v>255</v>
      </c>
      <c r="G661" s="16">
        <f>SUBTOTAL(9,G660:G660)</f>
      </c>
    </row>
    <row r="662" ht="20" customHeight="1">
      <c r="A662" s="10" t="s">
        <v>442</v>
      </c>
      <c r="B662" s="11" t="s">
        <v>443</v>
      </c>
      <c r="C662" s="11"/>
      <c r="D662" s="10" t="s">
        <v>54</v>
      </c>
      <c r="E662" s="14">
        <v>25</v>
      </c>
      <c r="F662" s="14">
        <v>400</v>
      </c>
      <c r="G662" s="14">
        <v>10000</v>
      </c>
    </row>
    <row r="663" ht="25" customHeight="1">
      <c r="A663" s="15" t="s">
        <v>430</v>
      </c>
      <c r="B663" s="15"/>
      <c r="C663" s="15"/>
      <c r="D663" s="15"/>
      <c r="E663" s="16">
        <f>SUBTOTAL(9,E662:E662)</f>
      </c>
      <c r="F663" s="16" t="s">
        <v>255</v>
      </c>
      <c r="G663" s="16">
        <f>SUBTOTAL(9,G662:G662)</f>
      </c>
    </row>
    <row r="664" ht="40" customHeight="1">
      <c r="A664" s="10" t="s">
        <v>444</v>
      </c>
      <c r="B664" s="11" t="s">
        <v>445</v>
      </c>
      <c r="C664" s="11"/>
      <c r="D664" s="10" t="s">
        <v>54</v>
      </c>
      <c r="E664" s="14">
        <v>25</v>
      </c>
      <c r="F664" s="14">
        <v>1000</v>
      </c>
      <c r="G664" s="14">
        <v>25000</v>
      </c>
    </row>
    <row r="665" ht="25" customHeight="1">
      <c r="A665" s="15" t="s">
        <v>430</v>
      </c>
      <c r="B665" s="15"/>
      <c r="C665" s="15"/>
      <c r="D665" s="15"/>
      <c r="E665" s="16">
        <f>SUBTOTAL(9,E664:E664)</f>
      </c>
      <c r="F665" s="16" t="s">
        <v>255</v>
      </c>
      <c r="G665" s="16">
        <f>SUBTOTAL(9,G664:G664)</f>
      </c>
    </row>
    <row r="666" ht="40" customHeight="1">
      <c r="A666" s="10" t="s">
        <v>446</v>
      </c>
      <c r="B666" s="11" t="s">
        <v>447</v>
      </c>
      <c r="C666" s="11"/>
      <c r="D666" s="10" t="s">
        <v>54</v>
      </c>
      <c r="E666" s="14">
        <v>2</v>
      </c>
      <c r="F666" s="14">
        <v>50000</v>
      </c>
      <c r="G666" s="14">
        <v>100000</v>
      </c>
    </row>
    <row r="667" ht="25" customHeight="1">
      <c r="A667" s="15" t="s">
        <v>430</v>
      </c>
      <c r="B667" s="15"/>
      <c r="C667" s="15"/>
      <c r="D667" s="15"/>
      <c r="E667" s="16">
        <f>SUBTOTAL(9,E666:E666)</f>
      </c>
      <c r="F667" s="16" t="s">
        <v>255</v>
      </c>
      <c r="G667" s="16">
        <f>SUBTOTAL(9,G666:G666)</f>
      </c>
    </row>
    <row r="668" ht="25" customHeight="1">
      <c r="A668" s="15" t="s">
        <v>431</v>
      </c>
      <c r="B668" s="15"/>
      <c r="C668" s="15"/>
      <c r="D668" s="15"/>
      <c r="E668" s="15"/>
      <c r="F668" s="15"/>
      <c r="G668" s="16">
        <f>SUBTOTAL(9,G655:G667)</f>
      </c>
    </row>
    <row r="669" ht="25" customHeight="1">
</row>
    <row r="670" ht="20" customHeight="1">
      <c r="A670" s="23" t="s">
        <v>346</v>
      </c>
      <c r="B670" s="23"/>
      <c r="C670" s="17" t="s">
        <v>204</v>
      </c>
      <c r="D670" s="17"/>
      <c r="E670" s="17"/>
      <c r="F670" s="17"/>
      <c r="G670" s="17"/>
    </row>
    <row r="671" ht="20" customHeight="1">
      <c r="A671" s="23" t="s">
        <v>347</v>
      </c>
      <c r="B671" s="23"/>
      <c r="C671" s="17" t="s">
        <v>391</v>
      </c>
      <c r="D671" s="17"/>
      <c r="E671" s="17"/>
      <c r="F671" s="17"/>
      <c r="G671" s="17"/>
    </row>
    <row r="672" ht="25" customHeight="1">
      <c r="A672" s="23" t="s">
        <v>349</v>
      </c>
      <c r="B672" s="23"/>
      <c r="C672" s="17" t="s">
        <v>317</v>
      </c>
      <c r="D672" s="17"/>
      <c r="E672" s="17"/>
      <c r="F672" s="17"/>
      <c r="G672" s="17"/>
    </row>
    <row r="673" ht="15" customHeight="1">
</row>
    <row r="674" ht="25" customHeight="1">
      <c r="A674" s="3" t="s">
        <v>448</v>
      </c>
      <c r="B674" s="3"/>
      <c r="C674" s="3"/>
      <c r="D674" s="3"/>
      <c r="E674" s="3"/>
      <c r="F674" s="3"/>
      <c r="G674" s="3"/>
    </row>
    <row r="675" ht="15" customHeight="1">
</row>
    <row r="676" ht="50" customHeight="1">
      <c r="A676" s="10" t="s">
        <v>243</v>
      </c>
      <c r="B676" s="10" t="s">
        <v>397</v>
      </c>
      <c r="C676" s="10"/>
      <c r="D676" s="10" t="s">
        <v>425</v>
      </c>
      <c r="E676" s="10" t="s">
        <v>426</v>
      </c>
      <c r="F676" s="10" t="s">
        <v>427</v>
      </c>
      <c r="G676" s="10" t="s">
        <v>428</v>
      </c>
    </row>
    <row r="677" ht="15" customHeight="1">
      <c r="A677" s="10">
        <v>1</v>
      </c>
      <c r="B677" s="10">
        <v>2</v>
      </c>
      <c r="C677" s="10"/>
      <c r="D677" s="10">
        <v>3</v>
      </c>
      <c r="E677" s="10">
        <v>4</v>
      </c>
      <c r="F677" s="10">
        <v>5</v>
      </c>
      <c r="G677" s="10">
        <v>6</v>
      </c>
    </row>
    <row r="678" ht="40" customHeight="1">
      <c r="A678" s="10" t="s">
        <v>449</v>
      </c>
      <c r="B678" s="11" t="s">
        <v>452</v>
      </c>
      <c r="C678" s="11"/>
      <c r="D678" s="10" t="s">
        <v>54</v>
      </c>
      <c r="E678" s="14">
        <v>3</v>
      </c>
      <c r="F678" s="14">
        <v>75000</v>
      </c>
      <c r="G678" s="14">
        <v>225000</v>
      </c>
    </row>
    <row r="679" ht="40" customHeight="1">
      <c r="A679" s="10" t="s">
        <v>449</v>
      </c>
      <c r="B679" s="11" t="s">
        <v>450</v>
      </c>
      <c r="C679" s="11"/>
      <c r="D679" s="10" t="s">
        <v>54</v>
      </c>
      <c r="E679" s="14">
        <v>2</v>
      </c>
      <c r="F679" s="14">
        <v>12500</v>
      </c>
      <c r="G679" s="14">
        <v>25000</v>
      </c>
    </row>
    <row r="680" ht="25" customHeight="1">
      <c r="A680" s="15" t="s">
        <v>430</v>
      </c>
      <c r="B680" s="15"/>
      <c r="C680" s="15"/>
      <c r="D680" s="15"/>
      <c r="E680" s="16">
        <f>SUBTOTAL(9,E678:E679)</f>
      </c>
      <c r="F680" s="16" t="s">
        <v>255</v>
      </c>
      <c r="G680" s="16">
        <f>SUBTOTAL(9,G678:G679)</f>
      </c>
    </row>
    <row r="681" ht="25" customHeight="1">
      <c r="A681" s="15" t="s">
        <v>431</v>
      </c>
      <c r="B681" s="15"/>
      <c r="C681" s="15"/>
      <c r="D681" s="15"/>
      <c r="E681" s="15"/>
      <c r="F681" s="15"/>
      <c r="G681" s="16">
        <f>SUBTOTAL(9,G678:G680)</f>
      </c>
    </row>
    <row r="682" ht="25" customHeight="1">
</row>
    <row r="683" ht="20" customHeight="1">
      <c r="A683" s="23" t="s">
        <v>346</v>
      </c>
      <c r="B683" s="23"/>
      <c r="C683" s="17" t="s">
        <v>204</v>
      </c>
      <c r="D683" s="17"/>
      <c r="E683" s="17"/>
      <c r="F683" s="17"/>
      <c r="G683" s="17"/>
    </row>
    <row r="684" ht="20" customHeight="1">
      <c r="A684" s="23" t="s">
        <v>347</v>
      </c>
      <c r="B684" s="23"/>
      <c r="C684" s="17" t="s">
        <v>391</v>
      </c>
      <c r="D684" s="17"/>
      <c r="E684" s="17"/>
      <c r="F684" s="17"/>
      <c r="G684" s="17"/>
    </row>
    <row r="685" ht="25" customHeight="1">
      <c r="A685" s="23" t="s">
        <v>349</v>
      </c>
      <c r="B685" s="23"/>
      <c r="C685" s="17" t="s">
        <v>317</v>
      </c>
      <c r="D685" s="17"/>
      <c r="E685" s="17"/>
      <c r="F685" s="17"/>
      <c r="G685" s="17"/>
    </row>
    <row r="686" ht="15" customHeight="1">
</row>
    <row r="687" ht="25" customHeight="1">
      <c r="A687" s="3" t="s">
        <v>453</v>
      </c>
      <c r="B687" s="3"/>
      <c r="C687" s="3"/>
      <c r="D687" s="3"/>
      <c r="E687" s="3"/>
      <c r="F687" s="3"/>
      <c r="G687" s="3"/>
    </row>
    <row r="688" ht="15" customHeight="1">
</row>
    <row r="689" ht="50" customHeight="1">
      <c r="A689" s="10" t="s">
        <v>243</v>
      </c>
      <c r="B689" s="10" t="s">
        <v>397</v>
      </c>
      <c r="C689" s="10"/>
      <c r="D689" s="10" t="s">
        <v>425</v>
      </c>
      <c r="E689" s="10" t="s">
        <v>426</v>
      </c>
      <c r="F689" s="10" t="s">
        <v>427</v>
      </c>
      <c r="G689" s="10" t="s">
        <v>428</v>
      </c>
    </row>
    <row r="690" ht="15" customHeight="1">
      <c r="A690" s="10">
        <v>1</v>
      </c>
      <c r="B690" s="10">
        <v>2</v>
      </c>
      <c r="C690" s="10"/>
      <c r="D690" s="10">
        <v>3</v>
      </c>
      <c r="E690" s="10">
        <v>4</v>
      </c>
      <c r="F690" s="10">
        <v>5</v>
      </c>
      <c r="G690" s="10">
        <v>6</v>
      </c>
    </row>
    <row r="691" ht="40" customHeight="1">
      <c r="A691" s="10" t="s">
        <v>454</v>
      </c>
      <c r="B691" s="11" t="s">
        <v>455</v>
      </c>
      <c r="C691" s="11"/>
      <c r="D691" s="10" t="s">
        <v>54</v>
      </c>
      <c r="E691" s="14">
        <v>1000</v>
      </c>
      <c r="F691" s="14">
        <v>137.608</v>
      </c>
      <c r="G691" s="14">
        <v>137608</v>
      </c>
    </row>
    <row r="692" ht="25" customHeight="1">
      <c r="A692" s="15" t="s">
        <v>430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40" customHeight="1">
      <c r="A693" s="10" t="s">
        <v>120</v>
      </c>
      <c r="B693" s="11" t="s">
        <v>456</v>
      </c>
      <c r="C693" s="11"/>
      <c r="D693" s="10" t="s">
        <v>54</v>
      </c>
      <c r="E693" s="14">
        <v>100</v>
      </c>
      <c r="F693" s="14">
        <v>300.52</v>
      </c>
      <c r="G693" s="14">
        <v>30052</v>
      </c>
    </row>
    <row r="694" ht="25" customHeight="1">
      <c r="A694" s="15" t="s">
        <v>430</v>
      </c>
      <c r="B694" s="15"/>
      <c r="C694" s="15"/>
      <c r="D694" s="15"/>
      <c r="E694" s="16">
        <f>SUBTOTAL(9,E693:E693)</f>
      </c>
      <c r="F694" s="16" t="s">
        <v>255</v>
      </c>
      <c r="G694" s="16">
        <f>SUBTOTAL(9,G693:G693)</f>
      </c>
    </row>
    <row r="695" ht="25" customHeight="1">
      <c r="A695" s="15" t="s">
        <v>431</v>
      </c>
      <c r="B695" s="15"/>
      <c r="C695" s="15"/>
      <c r="D695" s="15"/>
      <c r="E695" s="15"/>
      <c r="F695" s="15"/>
      <c r="G695" s="16">
        <f>SUBTOTAL(9,G691:G694)</f>
      </c>
    </row>
    <row r="696" ht="25" customHeight="1">
</row>
    <row r="697" ht="20" customHeight="1">
      <c r="A697" s="23" t="s">
        <v>346</v>
      </c>
      <c r="B697" s="23"/>
      <c r="C697" s="17" t="s">
        <v>204</v>
      </c>
      <c r="D697" s="17"/>
      <c r="E697" s="17"/>
      <c r="F697" s="17"/>
      <c r="G697" s="17"/>
    </row>
    <row r="698" ht="20" customHeight="1">
      <c r="A698" s="23" t="s">
        <v>347</v>
      </c>
      <c r="B698" s="23"/>
      <c r="C698" s="17" t="s">
        <v>391</v>
      </c>
      <c r="D698" s="17"/>
      <c r="E698" s="17"/>
      <c r="F698" s="17"/>
      <c r="G698" s="17"/>
    </row>
    <row r="699" ht="25" customHeight="1">
      <c r="A699" s="23" t="s">
        <v>349</v>
      </c>
      <c r="B699" s="23"/>
      <c r="C699" s="17" t="s">
        <v>317</v>
      </c>
      <c r="D699" s="17"/>
      <c r="E699" s="17"/>
      <c r="F699" s="17"/>
      <c r="G699" s="17"/>
    </row>
    <row r="700" ht="15" customHeight="1">
</row>
    <row r="701" ht="25" customHeight="1">
      <c r="A701" s="3" t="s">
        <v>457</v>
      </c>
      <c r="B701" s="3"/>
      <c r="C701" s="3"/>
      <c r="D701" s="3"/>
      <c r="E701" s="3"/>
      <c r="F701" s="3"/>
      <c r="G701" s="3"/>
    </row>
    <row r="702" ht="15" customHeight="1">
</row>
    <row r="703" ht="50" customHeight="1">
      <c r="A703" s="10" t="s">
        <v>243</v>
      </c>
      <c r="B703" s="10" t="s">
        <v>397</v>
      </c>
      <c r="C703" s="10"/>
      <c r="D703" s="10" t="s">
        <v>425</v>
      </c>
      <c r="E703" s="10" t="s">
        <v>426</v>
      </c>
      <c r="F703" s="10" t="s">
        <v>427</v>
      </c>
      <c r="G703" s="10" t="s">
        <v>428</v>
      </c>
    </row>
    <row r="704" ht="15" customHeight="1">
      <c r="A704" s="10">
        <v>1</v>
      </c>
      <c r="B704" s="10">
        <v>2</v>
      </c>
      <c r="C704" s="10"/>
      <c r="D704" s="10">
        <v>3</v>
      </c>
      <c r="E704" s="10">
        <v>4</v>
      </c>
      <c r="F704" s="10">
        <v>5</v>
      </c>
      <c r="G704" s="10">
        <v>6</v>
      </c>
    </row>
    <row r="705" ht="40" customHeight="1">
      <c r="A705" s="10" t="s">
        <v>458</v>
      </c>
      <c r="B705" s="11" t="s">
        <v>459</v>
      </c>
      <c r="C705" s="11"/>
      <c r="D705" s="10" t="s">
        <v>54</v>
      </c>
      <c r="E705" s="14">
        <v>5</v>
      </c>
      <c r="F705" s="14">
        <v>1000</v>
      </c>
      <c r="G705" s="14">
        <v>5000</v>
      </c>
    </row>
    <row r="706" ht="25" customHeight="1">
      <c r="A706" s="15" t="s">
        <v>430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25" customHeight="1">
      <c r="A707" s="15" t="s">
        <v>431</v>
      </c>
      <c r="B707" s="15"/>
      <c r="C707" s="15"/>
      <c r="D707" s="15"/>
      <c r="E707" s="15"/>
      <c r="F707" s="15"/>
      <c r="G707" s="16">
        <f>SUBTOTAL(9,G705:G706)</f>
      </c>
    </row>
    <row r="708" ht="25" customHeight="1">
</row>
    <row r="709" ht="20" customHeight="1">
      <c r="A709" s="23" t="s">
        <v>346</v>
      </c>
      <c r="B709" s="23"/>
      <c r="C709" s="17" t="s">
        <v>204</v>
      </c>
      <c r="D709" s="17"/>
      <c r="E709" s="17"/>
      <c r="F709" s="17"/>
      <c r="G709" s="17"/>
    </row>
    <row r="710" ht="20" customHeight="1">
      <c r="A710" s="23" t="s">
        <v>347</v>
      </c>
      <c r="B710" s="23"/>
      <c r="C710" s="17" t="s">
        <v>391</v>
      </c>
      <c r="D710" s="17"/>
      <c r="E710" s="17"/>
      <c r="F710" s="17"/>
      <c r="G710" s="17"/>
    </row>
    <row r="711" ht="25" customHeight="1">
      <c r="A711" s="23" t="s">
        <v>349</v>
      </c>
      <c r="B711" s="23"/>
      <c r="C711" s="17" t="s">
        <v>317</v>
      </c>
      <c r="D711" s="17"/>
      <c r="E711" s="17"/>
      <c r="F711" s="17"/>
      <c r="G711" s="17"/>
    </row>
    <row r="712" ht="15" customHeight="1">
</row>
    <row r="713" ht="25" customHeight="1">
      <c r="A713" s="3" t="s">
        <v>460</v>
      </c>
      <c r="B713" s="3"/>
      <c r="C713" s="3"/>
      <c r="D713" s="3"/>
      <c r="E713" s="3"/>
      <c r="F713" s="3"/>
      <c r="G713" s="3"/>
    </row>
    <row r="714" ht="15" customHeight="1">
</row>
    <row r="715" ht="50" customHeight="1">
      <c r="A715" s="10" t="s">
        <v>243</v>
      </c>
      <c r="B715" s="10" t="s">
        <v>397</v>
      </c>
      <c r="C715" s="10"/>
      <c r="D715" s="10" t="s">
        <v>425</v>
      </c>
      <c r="E715" s="10" t="s">
        <v>426</v>
      </c>
      <c r="F715" s="10" t="s">
        <v>427</v>
      </c>
      <c r="G715" s="10" t="s">
        <v>428</v>
      </c>
    </row>
    <row r="716" ht="15" customHeight="1">
      <c r="A716" s="10">
        <v>1</v>
      </c>
      <c r="B716" s="10">
        <v>2</v>
      </c>
      <c r="C716" s="10"/>
      <c r="D716" s="10">
        <v>3</v>
      </c>
      <c r="E716" s="10">
        <v>4</v>
      </c>
      <c r="F716" s="10">
        <v>5</v>
      </c>
      <c r="G716" s="10">
        <v>6</v>
      </c>
    </row>
    <row r="717" ht="60" customHeight="1">
      <c r="A717" s="10" t="s">
        <v>461</v>
      </c>
      <c r="B717" s="11" t="s">
        <v>462</v>
      </c>
      <c r="C717" s="11"/>
      <c r="D717" s="10" t="s">
        <v>54</v>
      </c>
      <c r="E717" s="14">
        <v>100</v>
      </c>
      <c r="F717" s="14">
        <v>500</v>
      </c>
      <c r="G717" s="14">
        <v>50000</v>
      </c>
    </row>
    <row r="718" ht="25" customHeight="1">
      <c r="A718" s="15" t="s">
        <v>430</v>
      </c>
      <c r="B718" s="15"/>
      <c r="C718" s="15"/>
      <c r="D718" s="15"/>
      <c r="E718" s="16">
        <f>SUBTOTAL(9,E717:E717)</f>
      </c>
      <c r="F718" s="16" t="s">
        <v>255</v>
      </c>
      <c r="G718" s="16">
        <f>SUBTOTAL(9,G717:G717)</f>
      </c>
    </row>
    <row r="719" ht="25" customHeight="1">
      <c r="A719" s="15" t="s">
        <v>431</v>
      </c>
      <c r="B719" s="15"/>
      <c r="C719" s="15"/>
      <c r="D719" s="15"/>
      <c r="E719" s="15"/>
      <c r="F719" s="15"/>
      <c r="G719" s="16">
        <f>SUBTOTAL(9,G717:G718)</f>
      </c>
    </row>
    <row r="720" ht="25" customHeight="1">
</row>
    <row r="721" ht="20" customHeight="1">
      <c r="A721" s="23" t="s">
        <v>346</v>
      </c>
      <c r="B721" s="23"/>
      <c r="C721" s="17" t="s">
        <v>204</v>
      </c>
      <c r="D721" s="17"/>
      <c r="E721" s="17"/>
      <c r="F721" s="17"/>
      <c r="G721" s="17"/>
    </row>
    <row r="722" ht="20" customHeight="1">
      <c r="A722" s="23" t="s">
        <v>347</v>
      </c>
      <c r="B722" s="23"/>
      <c r="C722" s="17" t="s">
        <v>348</v>
      </c>
      <c r="D722" s="17"/>
      <c r="E722" s="17"/>
      <c r="F722" s="17"/>
      <c r="G722" s="17"/>
    </row>
    <row r="723" ht="25" customHeight="1">
      <c r="A723" s="23" t="s">
        <v>349</v>
      </c>
      <c r="B723" s="23"/>
      <c r="C723" s="17" t="s">
        <v>317</v>
      </c>
      <c r="D723" s="17"/>
      <c r="E723" s="17"/>
      <c r="F723" s="17"/>
      <c r="G723" s="17"/>
    </row>
    <row r="724" ht="15" customHeight="1">
</row>
    <row r="725" ht="25" customHeight="1">
      <c r="A725" s="3" t="s">
        <v>424</v>
      </c>
      <c r="B725" s="3"/>
      <c r="C725" s="3"/>
      <c r="D725" s="3"/>
      <c r="E725" s="3"/>
      <c r="F725" s="3"/>
      <c r="G725" s="3"/>
    </row>
    <row r="726" ht="15" customHeight="1">
</row>
    <row r="727" ht="50" customHeight="1">
      <c r="A727" s="10" t="s">
        <v>243</v>
      </c>
      <c r="B727" s="10" t="s">
        <v>397</v>
      </c>
      <c r="C727" s="10"/>
      <c r="D727" s="10" t="s">
        <v>425</v>
      </c>
      <c r="E727" s="10" t="s">
        <v>426</v>
      </c>
      <c r="F727" s="10" t="s">
        <v>427</v>
      </c>
      <c r="G727" s="10" t="s">
        <v>428</v>
      </c>
    </row>
    <row r="728" ht="15" customHeight="1">
      <c r="A728" s="10">
        <v>1</v>
      </c>
      <c r="B728" s="10">
        <v>2</v>
      </c>
      <c r="C728" s="10"/>
      <c r="D728" s="10">
        <v>3</v>
      </c>
      <c r="E728" s="10">
        <v>4</v>
      </c>
      <c r="F728" s="10">
        <v>5</v>
      </c>
      <c r="G728" s="10">
        <v>6</v>
      </c>
    </row>
    <row r="729" ht="20" customHeight="1">
      <c r="A729" s="10" t="s">
        <v>362</v>
      </c>
      <c r="B729" s="11" t="s">
        <v>463</v>
      </c>
      <c r="C729" s="11"/>
      <c r="D729" s="10" t="s">
        <v>54</v>
      </c>
      <c r="E729" s="14">
        <v>12</v>
      </c>
      <c r="F729" s="14">
        <v>8000</v>
      </c>
      <c r="G729" s="14">
        <v>96000</v>
      </c>
    </row>
    <row r="730" ht="25" customHeight="1">
      <c r="A730" s="15" t="s">
        <v>430</v>
      </c>
      <c r="B730" s="15"/>
      <c r="C730" s="15"/>
      <c r="D730" s="15"/>
      <c r="E730" s="16">
        <f>SUBTOTAL(9,E729:E729)</f>
      </c>
      <c r="F730" s="16" t="s">
        <v>255</v>
      </c>
      <c r="G730" s="16">
        <f>SUBTOTAL(9,G729:G729)</f>
      </c>
    </row>
    <row r="731" ht="20" customHeight="1">
      <c r="A731" s="10" t="s">
        <v>366</v>
      </c>
      <c r="B731" s="11" t="s">
        <v>464</v>
      </c>
      <c r="C731" s="11"/>
      <c r="D731" s="10" t="s">
        <v>54</v>
      </c>
      <c r="E731" s="14">
        <v>12</v>
      </c>
      <c r="F731" s="14">
        <v>1635.3625</v>
      </c>
      <c r="G731" s="14">
        <v>19624.35</v>
      </c>
    </row>
    <row r="732" ht="25" customHeight="1">
      <c r="A732" s="15" t="s">
        <v>430</v>
      </c>
      <c r="B732" s="15"/>
      <c r="C732" s="15"/>
      <c r="D732" s="15"/>
      <c r="E732" s="16">
        <f>SUBTOTAL(9,E731:E731)</f>
      </c>
      <c r="F732" s="16" t="s">
        <v>255</v>
      </c>
      <c r="G732" s="16">
        <f>SUBTOTAL(9,G731:G731)</f>
      </c>
    </row>
    <row r="733" ht="20" customHeight="1">
      <c r="A733" s="10" t="s">
        <v>382</v>
      </c>
      <c r="B733" s="11" t="s">
        <v>429</v>
      </c>
      <c r="C733" s="11"/>
      <c r="D733" s="10" t="s">
        <v>54</v>
      </c>
      <c r="E733" s="14">
        <v>4</v>
      </c>
      <c r="F733" s="14">
        <v>1000</v>
      </c>
      <c r="G733" s="14">
        <v>4000</v>
      </c>
    </row>
    <row r="734" ht="25" customHeight="1">
      <c r="A734" s="15" t="s">
        <v>430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25" customHeight="1">
      <c r="A735" s="15" t="s">
        <v>431</v>
      </c>
      <c r="B735" s="15"/>
      <c r="C735" s="15"/>
      <c r="D735" s="15"/>
      <c r="E735" s="15"/>
      <c r="F735" s="15"/>
      <c r="G735" s="16">
        <f>SUBTOTAL(9,G729:G734)</f>
      </c>
    </row>
    <row r="736" ht="25" customHeight="1">
</row>
    <row r="737" ht="20" customHeight="1">
      <c r="A737" s="23" t="s">
        <v>346</v>
      </c>
      <c r="B737" s="23"/>
      <c r="C737" s="17" t="s">
        <v>204</v>
      </c>
      <c r="D737" s="17"/>
      <c r="E737" s="17"/>
      <c r="F737" s="17"/>
      <c r="G737" s="17"/>
    </row>
    <row r="738" ht="20" customHeight="1">
      <c r="A738" s="23" t="s">
        <v>347</v>
      </c>
      <c r="B738" s="23"/>
      <c r="C738" s="17" t="s">
        <v>348</v>
      </c>
      <c r="D738" s="17"/>
      <c r="E738" s="17"/>
      <c r="F738" s="17"/>
      <c r="G738" s="17"/>
    </row>
    <row r="739" ht="25" customHeight="1">
      <c r="A739" s="23" t="s">
        <v>349</v>
      </c>
      <c r="B739" s="23"/>
      <c r="C739" s="17" t="s">
        <v>317</v>
      </c>
      <c r="D739" s="17"/>
      <c r="E739" s="17"/>
      <c r="F739" s="17"/>
      <c r="G739" s="17"/>
    </row>
    <row r="740" ht="15" customHeight="1">
</row>
    <row r="741" ht="25" customHeight="1">
      <c r="A741" s="3" t="s">
        <v>465</v>
      </c>
      <c r="B741" s="3"/>
      <c r="C741" s="3"/>
      <c r="D741" s="3"/>
      <c r="E741" s="3"/>
      <c r="F741" s="3"/>
      <c r="G741" s="3"/>
    </row>
    <row r="742" ht="15" customHeight="1">
</row>
    <row r="743" ht="50" customHeight="1">
      <c r="A743" s="10" t="s">
        <v>243</v>
      </c>
      <c r="B743" s="10" t="s">
        <v>397</v>
      </c>
      <c r="C743" s="10"/>
      <c r="D743" s="10" t="s">
        <v>425</v>
      </c>
      <c r="E743" s="10" t="s">
        <v>426</v>
      </c>
      <c r="F743" s="10" t="s">
        <v>427</v>
      </c>
      <c r="G743" s="10" t="s">
        <v>428</v>
      </c>
    </row>
    <row r="744" ht="15" customHeight="1">
      <c r="A744" s="10">
        <v>1</v>
      </c>
      <c r="B744" s="10">
        <v>2</v>
      </c>
      <c r="C744" s="10"/>
      <c r="D744" s="10">
        <v>3</v>
      </c>
      <c r="E744" s="10">
        <v>4</v>
      </c>
      <c r="F744" s="10">
        <v>5</v>
      </c>
      <c r="G744" s="10">
        <v>6</v>
      </c>
    </row>
    <row r="745" ht="20" customHeight="1">
      <c r="A745" s="10" t="s">
        <v>384</v>
      </c>
      <c r="B745" s="11" t="s">
        <v>466</v>
      </c>
      <c r="C745" s="11"/>
      <c r="D745" s="10" t="s">
        <v>54</v>
      </c>
      <c r="E745" s="14">
        <v>5</v>
      </c>
      <c r="F745" s="14">
        <v>2000</v>
      </c>
      <c r="G745" s="14">
        <v>10000</v>
      </c>
    </row>
    <row r="746" ht="25" customHeight="1">
      <c r="A746" s="15" t="s">
        <v>430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40" customHeight="1">
      <c r="A747" s="10" t="s">
        <v>467</v>
      </c>
      <c r="B747" s="11" t="s">
        <v>468</v>
      </c>
      <c r="C747" s="11"/>
      <c r="D747" s="10" t="s">
        <v>54</v>
      </c>
      <c r="E747" s="14">
        <v>2</v>
      </c>
      <c r="F747" s="14">
        <v>40000</v>
      </c>
      <c r="G747" s="14">
        <v>80000</v>
      </c>
    </row>
    <row r="748" ht="25" customHeight="1">
      <c r="A748" s="15" t="s">
        <v>430</v>
      </c>
      <c r="B748" s="15"/>
      <c r="C748" s="15"/>
      <c r="D748" s="15"/>
      <c r="E748" s="16">
        <f>SUBTOTAL(9,E747:E747)</f>
      </c>
      <c r="F748" s="16" t="s">
        <v>255</v>
      </c>
      <c r="G748" s="16">
        <f>SUBTOTAL(9,G747:G747)</f>
      </c>
    </row>
    <row r="749" ht="25" customHeight="1">
      <c r="A749" s="15" t="s">
        <v>431</v>
      </c>
      <c r="B749" s="15"/>
      <c r="C749" s="15"/>
      <c r="D749" s="15"/>
      <c r="E749" s="15"/>
      <c r="F749" s="15"/>
      <c r="G749" s="16">
        <f>SUBTOTAL(9,G745:G748)</f>
      </c>
    </row>
    <row r="750" ht="25" customHeight="1">
</row>
    <row r="751" ht="20" customHeight="1">
      <c r="A751" s="23" t="s">
        <v>346</v>
      </c>
      <c r="B751" s="23"/>
      <c r="C751" s="17" t="s">
        <v>204</v>
      </c>
      <c r="D751" s="17"/>
      <c r="E751" s="17"/>
      <c r="F751" s="17"/>
      <c r="G751" s="17"/>
    </row>
    <row r="752" ht="20" customHeight="1">
      <c r="A752" s="23" t="s">
        <v>347</v>
      </c>
      <c r="B752" s="23"/>
      <c r="C752" s="17" t="s">
        <v>348</v>
      </c>
      <c r="D752" s="17"/>
      <c r="E752" s="17"/>
      <c r="F752" s="17"/>
      <c r="G752" s="17"/>
    </row>
    <row r="753" ht="25" customHeight="1">
      <c r="A753" s="23" t="s">
        <v>349</v>
      </c>
      <c r="B753" s="23"/>
      <c r="C753" s="17" t="s">
        <v>317</v>
      </c>
      <c r="D753" s="17"/>
      <c r="E753" s="17"/>
      <c r="F753" s="17"/>
      <c r="G753" s="17"/>
    </row>
    <row r="754" ht="15" customHeight="1">
</row>
    <row r="755" ht="25" customHeight="1">
      <c r="A755" s="3" t="s">
        <v>469</v>
      </c>
      <c r="B755" s="3"/>
      <c r="C755" s="3"/>
      <c r="D755" s="3"/>
      <c r="E755" s="3"/>
      <c r="F755" s="3"/>
      <c r="G755" s="3"/>
    </row>
    <row r="756" ht="15" customHeight="1">
</row>
    <row r="757" ht="50" customHeight="1">
      <c r="A757" s="10" t="s">
        <v>243</v>
      </c>
      <c r="B757" s="10" t="s">
        <v>397</v>
      </c>
      <c r="C757" s="10"/>
      <c r="D757" s="10" t="s">
        <v>425</v>
      </c>
      <c r="E757" s="10" t="s">
        <v>426</v>
      </c>
      <c r="F757" s="10" t="s">
        <v>427</v>
      </c>
      <c r="G757" s="10" t="s">
        <v>428</v>
      </c>
    </row>
    <row r="758" ht="15" customHeight="1">
      <c r="A758" s="10">
        <v>1</v>
      </c>
      <c r="B758" s="10">
        <v>2</v>
      </c>
      <c r="C758" s="10"/>
      <c r="D758" s="10">
        <v>3</v>
      </c>
      <c r="E758" s="10">
        <v>4</v>
      </c>
      <c r="F758" s="10">
        <v>5</v>
      </c>
      <c r="G758" s="10">
        <v>6</v>
      </c>
    </row>
    <row r="759" ht="20" customHeight="1">
      <c r="A759" s="10" t="s">
        <v>470</v>
      </c>
      <c r="B759" s="11" t="s">
        <v>471</v>
      </c>
      <c r="C759" s="11"/>
      <c r="D759" s="10" t="s">
        <v>54</v>
      </c>
      <c r="E759" s="14">
        <v>12</v>
      </c>
      <c r="F759" s="14">
        <v>1666.6666</v>
      </c>
      <c r="G759" s="14">
        <v>20000</v>
      </c>
    </row>
    <row r="760" ht="25" customHeight="1">
      <c r="A760" s="15" t="s">
        <v>430</v>
      </c>
      <c r="B760" s="15"/>
      <c r="C760" s="15"/>
      <c r="D760" s="15"/>
      <c r="E760" s="16">
        <f>SUBTOTAL(9,E759:E759)</f>
      </c>
      <c r="F760" s="16" t="s">
        <v>255</v>
      </c>
      <c r="G760" s="16">
        <f>SUBTOTAL(9,G759:G759)</f>
      </c>
    </row>
    <row r="761" ht="25" customHeight="1">
      <c r="A761" s="15" t="s">
        <v>431</v>
      </c>
      <c r="B761" s="15"/>
      <c r="C761" s="15"/>
      <c r="D761" s="15"/>
      <c r="E761" s="15"/>
      <c r="F761" s="15"/>
      <c r="G761" s="16">
        <f>SUBTOTAL(9,G759:G760)</f>
      </c>
    </row>
    <row r="762" ht="25" customHeight="1">
</row>
    <row r="763" ht="20" customHeight="1">
      <c r="A763" s="23" t="s">
        <v>346</v>
      </c>
      <c r="B763" s="23"/>
      <c r="C763" s="17" t="s">
        <v>204</v>
      </c>
      <c r="D763" s="17"/>
      <c r="E763" s="17"/>
      <c r="F763" s="17"/>
      <c r="G763" s="17"/>
    </row>
    <row r="764" ht="20" customHeight="1">
      <c r="A764" s="23" t="s">
        <v>347</v>
      </c>
      <c r="B764" s="23"/>
      <c r="C764" s="17" t="s">
        <v>348</v>
      </c>
      <c r="D764" s="17"/>
      <c r="E764" s="17"/>
      <c r="F764" s="17"/>
      <c r="G764" s="17"/>
    </row>
    <row r="765" ht="25" customHeight="1">
      <c r="A765" s="23" t="s">
        <v>349</v>
      </c>
      <c r="B765" s="23"/>
      <c r="C765" s="17" t="s">
        <v>317</v>
      </c>
      <c r="D765" s="17"/>
      <c r="E765" s="17"/>
      <c r="F765" s="17"/>
      <c r="G765" s="17"/>
    </row>
    <row r="766" ht="15" customHeight="1">
</row>
    <row r="767" ht="25" customHeight="1">
      <c r="A767" s="3" t="s">
        <v>432</v>
      </c>
      <c r="B767" s="3"/>
      <c r="C767" s="3"/>
      <c r="D767" s="3"/>
      <c r="E767" s="3"/>
      <c r="F767" s="3"/>
      <c r="G767" s="3"/>
    </row>
    <row r="768" ht="15" customHeight="1">
</row>
    <row r="769" ht="50" customHeight="1">
      <c r="A769" s="10" t="s">
        <v>243</v>
      </c>
      <c r="B769" s="10" t="s">
        <v>397</v>
      </c>
      <c r="C769" s="10"/>
      <c r="D769" s="10" t="s">
        <v>425</v>
      </c>
      <c r="E769" s="10" t="s">
        <v>426</v>
      </c>
      <c r="F769" s="10" t="s">
        <v>427</v>
      </c>
      <c r="G769" s="10" t="s">
        <v>428</v>
      </c>
    </row>
    <row r="770" ht="15" customHeight="1">
      <c r="A770" s="10">
        <v>1</v>
      </c>
      <c r="B770" s="10">
        <v>2</v>
      </c>
      <c r="C770" s="10"/>
      <c r="D770" s="10">
        <v>3</v>
      </c>
      <c r="E770" s="10">
        <v>4</v>
      </c>
      <c r="F770" s="10">
        <v>5</v>
      </c>
      <c r="G770" s="10">
        <v>6</v>
      </c>
    </row>
    <row r="771" ht="40" customHeight="1">
      <c r="A771" s="10" t="s">
        <v>380</v>
      </c>
      <c r="B771" s="11" t="s">
        <v>472</v>
      </c>
      <c r="C771" s="11"/>
      <c r="D771" s="10" t="s">
        <v>54</v>
      </c>
      <c r="E771" s="14">
        <v>4</v>
      </c>
      <c r="F771" s="14">
        <v>10212</v>
      </c>
      <c r="G771" s="14">
        <v>40848</v>
      </c>
    </row>
    <row r="772" ht="25" customHeight="1">
      <c r="A772" s="15" t="s">
        <v>430</v>
      </c>
      <c r="B772" s="15"/>
      <c r="C772" s="15"/>
      <c r="D772" s="15"/>
      <c r="E772" s="16">
        <f>SUBTOTAL(9,E771:E771)</f>
      </c>
      <c r="F772" s="16" t="s">
        <v>255</v>
      </c>
      <c r="G772" s="16">
        <f>SUBTOTAL(9,G771:G771)</f>
      </c>
    </row>
    <row r="773" ht="40" customHeight="1">
      <c r="A773" s="10" t="s">
        <v>473</v>
      </c>
      <c r="B773" s="11" t="s">
        <v>474</v>
      </c>
      <c r="C773" s="11"/>
      <c r="D773" s="10" t="s">
        <v>54</v>
      </c>
      <c r="E773" s="14">
        <v>1</v>
      </c>
      <c r="F773" s="14">
        <v>18000</v>
      </c>
      <c r="G773" s="14">
        <v>18000</v>
      </c>
    </row>
    <row r="774" ht="25" customHeight="1">
      <c r="A774" s="15" t="s">
        <v>430</v>
      </c>
      <c r="B774" s="15"/>
      <c r="C774" s="15"/>
      <c r="D774" s="15"/>
      <c r="E774" s="16">
        <f>SUBTOTAL(9,E773:E773)</f>
      </c>
      <c r="F774" s="16" t="s">
        <v>255</v>
      </c>
      <c r="G774" s="16">
        <f>SUBTOTAL(9,G773:G773)</f>
      </c>
    </row>
    <row r="775" ht="20" customHeight="1">
      <c r="A775" s="10" t="s">
        <v>475</v>
      </c>
      <c r="B775" s="11" t="s">
        <v>476</v>
      </c>
      <c r="C775" s="11"/>
      <c r="D775" s="10" t="s">
        <v>54</v>
      </c>
      <c r="E775" s="14">
        <v>4</v>
      </c>
      <c r="F775" s="14">
        <v>13500</v>
      </c>
      <c r="G775" s="14">
        <v>54000</v>
      </c>
    </row>
    <row r="776" ht="25" customHeight="1">
      <c r="A776" s="15" t="s">
        <v>430</v>
      </c>
      <c r="B776" s="15"/>
      <c r="C776" s="15"/>
      <c r="D776" s="15"/>
      <c r="E776" s="16">
        <f>SUBTOTAL(9,E775:E775)</f>
      </c>
      <c r="F776" s="16" t="s">
        <v>255</v>
      </c>
      <c r="G776" s="16">
        <f>SUBTOTAL(9,G775:G775)</f>
      </c>
    </row>
    <row r="777" ht="40" customHeight="1">
      <c r="A777" s="10" t="s">
        <v>477</v>
      </c>
      <c r="B777" s="11" t="s">
        <v>478</v>
      </c>
      <c r="C777" s="11"/>
      <c r="D777" s="10" t="s">
        <v>54</v>
      </c>
      <c r="E777" s="14">
        <v>4</v>
      </c>
      <c r="F777" s="14">
        <v>7500</v>
      </c>
      <c r="G777" s="14">
        <v>30000</v>
      </c>
    </row>
    <row r="778" ht="25" customHeight="1">
      <c r="A778" s="15" t="s">
        <v>430</v>
      </c>
      <c r="B778" s="15"/>
      <c r="C778" s="15"/>
      <c r="D778" s="15"/>
      <c r="E778" s="16">
        <f>SUBTOTAL(9,E777:E777)</f>
      </c>
      <c r="F778" s="16" t="s">
        <v>255</v>
      </c>
      <c r="G778" s="16">
        <f>SUBTOTAL(9,G777:G777)</f>
      </c>
    </row>
    <row r="779" ht="20" customHeight="1">
      <c r="A779" s="10" t="s">
        <v>479</v>
      </c>
      <c r="B779" s="11" t="s">
        <v>480</v>
      </c>
      <c r="C779" s="11"/>
      <c r="D779" s="10" t="s">
        <v>54</v>
      </c>
      <c r="E779" s="14">
        <v>2</v>
      </c>
      <c r="F779" s="14">
        <v>3000</v>
      </c>
      <c r="G779" s="14">
        <v>6000</v>
      </c>
    </row>
    <row r="780" ht="25" customHeight="1">
      <c r="A780" s="15" t="s">
        <v>430</v>
      </c>
      <c r="B780" s="15"/>
      <c r="C780" s="15"/>
      <c r="D780" s="15"/>
      <c r="E780" s="16">
        <f>SUBTOTAL(9,E779:E779)</f>
      </c>
      <c r="F780" s="16" t="s">
        <v>255</v>
      </c>
      <c r="G780" s="16">
        <f>SUBTOTAL(9,G779:G779)</f>
      </c>
    </row>
    <row r="781" ht="40" customHeight="1">
      <c r="A781" s="10" t="s">
        <v>481</v>
      </c>
      <c r="B781" s="11" t="s">
        <v>482</v>
      </c>
      <c r="C781" s="11"/>
      <c r="D781" s="10" t="s">
        <v>54</v>
      </c>
      <c r="E781" s="14">
        <v>2</v>
      </c>
      <c r="F781" s="14">
        <v>3175</v>
      </c>
      <c r="G781" s="14">
        <v>6350</v>
      </c>
    </row>
    <row r="782" ht="25" customHeight="1">
      <c r="A782" s="15" t="s">
        <v>430</v>
      </c>
      <c r="B782" s="15"/>
      <c r="C782" s="15"/>
      <c r="D782" s="15"/>
      <c r="E782" s="16">
        <f>SUBTOTAL(9,E781:E781)</f>
      </c>
      <c r="F782" s="16" t="s">
        <v>255</v>
      </c>
      <c r="G782" s="16">
        <f>SUBTOTAL(9,G781:G781)</f>
      </c>
    </row>
    <row r="783" ht="20" customHeight="1">
      <c r="A783" s="10" t="s">
        <v>483</v>
      </c>
      <c r="B783" s="11" t="s">
        <v>484</v>
      </c>
      <c r="C783" s="11"/>
      <c r="D783" s="10" t="s">
        <v>54</v>
      </c>
      <c r="E783" s="14">
        <v>3</v>
      </c>
      <c r="F783" s="14">
        <v>29049.956667</v>
      </c>
      <c r="G783" s="14">
        <v>87149.87</v>
      </c>
    </row>
    <row r="784" ht="25" customHeight="1">
      <c r="A784" s="15" t="s">
        <v>430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20" customHeight="1">
      <c r="A785" s="10" t="s">
        <v>485</v>
      </c>
      <c r="B785" s="11" t="s">
        <v>486</v>
      </c>
      <c r="C785" s="11"/>
      <c r="D785" s="10" t="s">
        <v>54</v>
      </c>
      <c r="E785" s="14">
        <v>3</v>
      </c>
      <c r="F785" s="14">
        <v>2835</v>
      </c>
      <c r="G785" s="14">
        <v>8505</v>
      </c>
    </row>
    <row r="786" ht="25" customHeight="1">
      <c r="A786" s="15" t="s">
        <v>430</v>
      </c>
      <c r="B786" s="15"/>
      <c r="C786" s="15"/>
      <c r="D786" s="15"/>
      <c r="E786" s="16">
        <f>SUBTOTAL(9,E785:E785)</f>
      </c>
      <c r="F786" s="16" t="s">
        <v>255</v>
      </c>
      <c r="G786" s="16">
        <f>SUBTOTAL(9,G785:G785)</f>
      </c>
    </row>
    <row r="787" ht="40" customHeight="1">
      <c r="A787" s="10" t="s">
        <v>487</v>
      </c>
      <c r="B787" s="11" t="s">
        <v>488</v>
      </c>
      <c r="C787" s="11"/>
      <c r="D787" s="10" t="s">
        <v>54</v>
      </c>
      <c r="E787" s="14">
        <v>3</v>
      </c>
      <c r="F787" s="14">
        <v>12208.7</v>
      </c>
      <c r="G787" s="14">
        <v>36626.1</v>
      </c>
    </row>
    <row r="788" ht="25" customHeight="1">
      <c r="A788" s="15" t="s">
        <v>430</v>
      </c>
      <c r="B788" s="15"/>
      <c r="C788" s="15"/>
      <c r="D788" s="15"/>
      <c r="E788" s="16">
        <f>SUBTOTAL(9,E787:E787)</f>
      </c>
      <c r="F788" s="16" t="s">
        <v>255</v>
      </c>
      <c r="G788" s="16">
        <f>SUBTOTAL(9,G787:G787)</f>
      </c>
    </row>
    <row r="789" ht="40" customHeight="1">
      <c r="A789" s="10" t="s">
        <v>489</v>
      </c>
      <c r="B789" s="11" t="s">
        <v>490</v>
      </c>
      <c r="C789" s="11"/>
      <c r="D789" s="10" t="s">
        <v>54</v>
      </c>
      <c r="E789" s="14">
        <v>10</v>
      </c>
      <c r="F789" s="14">
        <v>3800</v>
      </c>
      <c r="G789" s="14">
        <v>38000</v>
      </c>
    </row>
    <row r="790" ht="25" customHeight="1">
      <c r="A790" s="15" t="s">
        <v>430</v>
      </c>
      <c r="B790" s="15"/>
      <c r="C790" s="15"/>
      <c r="D790" s="15"/>
      <c r="E790" s="16">
        <f>SUBTOTAL(9,E789:E789)</f>
      </c>
      <c r="F790" s="16" t="s">
        <v>255</v>
      </c>
      <c r="G790" s="16">
        <f>SUBTOTAL(9,G789:G789)</f>
      </c>
    </row>
    <row r="791" ht="25" customHeight="1">
      <c r="A791" s="15" t="s">
        <v>431</v>
      </c>
      <c r="B791" s="15"/>
      <c r="C791" s="15"/>
      <c r="D791" s="15"/>
      <c r="E791" s="15"/>
      <c r="F791" s="15"/>
      <c r="G791" s="16">
        <f>SUBTOTAL(9,G771:G790)</f>
      </c>
    </row>
    <row r="792" ht="25" customHeight="1">
</row>
    <row r="793" ht="20" customHeight="1">
      <c r="A793" s="23" t="s">
        <v>346</v>
      </c>
      <c r="B793" s="23"/>
      <c r="C793" s="17" t="s">
        <v>204</v>
      </c>
      <c r="D793" s="17"/>
      <c r="E793" s="17"/>
      <c r="F793" s="17"/>
      <c r="G793" s="17"/>
    </row>
    <row r="794" ht="20" customHeight="1">
      <c r="A794" s="23" t="s">
        <v>347</v>
      </c>
      <c r="B794" s="23"/>
      <c r="C794" s="17" t="s">
        <v>348</v>
      </c>
      <c r="D794" s="17"/>
      <c r="E794" s="17"/>
      <c r="F794" s="17"/>
      <c r="G794" s="17"/>
    </row>
    <row r="795" ht="25" customHeight="1">
      <c r="A795" s="23" t="s">
        <v>349</v>
      </c>
      <c r="B795" s="23"/>
      <c r="C795" s="17" t="s">
        <v>317</v>
      </c>
      <c r="D795" s="17"/>
      <c r="E795" s="17"/>
      <c r="F795" s="17"/>
      <c r="G795" s="17"/>
    </row>
    <row r="796" ht="15" customHeight="1">
</row>
    <row r="797" ht="25" customHeight="1">
      <c r="A797" s="3" t="s">
        <v>435</v>
      </c>
      <c r="B797" s="3"/>
      <c r="C797" s="3"/>
      <c r="D797" s="3"/>
      <c r="E797" s="3"/>
      <c r="F797" s="3"/>
      <c r="G797" s="3"/>
    </row>
    <row r="798" ht="15" customHeight="1">
</row>
    <row r="799" ht="50" customHeight="1">
      <c r="A799" s="10" t="s">
        <v>243</v>
      </c>
      <c r="B799" s="10" t="s">
        <v>397</v>
      </c>
      <c r="C799" s="10"/>
      <c r="D799" s="10" t="s">
        <v>425</v>
      </c>
      <c r="E799" s="10" t="s">
        <v>426</v>
      </c>
      <c r="F799" s="10" t="s">
        <v>427</v>
      </c>
      <c r="G799" s="10" t="s">
        <v>428</v>
      </c>
    </row>
    <row r="800" ht="15" customHeight="1">
      <c r="A800" s="10">
        <v>1</v>
      </c>
      <c r="B800" s="10">
        <v>2</v>
      </c>
      <c r="C800" s="10"/>
      <c r="D800" s="10">
        <v>3</v>
      </c>
      <c r="E800" s="10">
        <v>4</v>
      </c>
      <c r="F800" s="10">
        <v>5</v>
      </c>
      <c r="G800" s="10">
        <v>6</v>
      </c>
    </row>
    <row r="801" ht="40" customHeight="1">
      <c r="A801" s="10" t="s">
        <v>363</v>
      </c>
      <c r="B801" s="11" t="s">
        <v>491</v>
      </c>
      <c r="C801" s="11"/>
      <c r="D801" s="10" t="s">
        <v>54</v>
      </c>
      <c r="E801" s="14">
        <v>12</v>
      </c>
      <c r="F801" s="14">
        <v>2284.34</v>
      </c>
      <c r="G801" s="14">
        <v>27412.08</v>
      </c>
    </row>
    <row r="802" ht="25" customHeight="1">
      <c r="A802" s="15" t="s">
        <v>430</v>
      </c>
      <c r="B802" s="15"/>
      <c r="C802" s="15"/>
      <c r="D802" s="15"/>
      <c r="E802" s="16">
        <f>SUBTOTAL(9,E801:E801)</f>
      </c>
      <c r="F802" s="16" t="s">
        <v>255</v>
      </c>
      <c r="G802" s="16">
        <f>SUBTOTAL(9,G801:G801)</f>
      </c>
    </row>
    <row r="803" ht="20" customHeight="1">
      <c r="A803" s="10" t="s">
        <v>364</v>
      </c>
      <c r="B803" s="11" t="s">
        <v>492</v>
      </c>
      <c r="C803" s="11"/>
      <c r="D803" s="10" t="s">
        <v>54</v>
      </c>
      <c r="E803" s="14">
        <v>12</v>
      </c>
      <c r="F803" s="14">
        <v>561883.92</v>
      </c>
      <c r="G803" s="14">
        <v>6742607.04</v>
      </c>
    </row>
    <row r="804" ht="25" customHeight="1">
      <c r="A804" s="15" t="s">
        <v>430</v>
      </c>
      <c r="B804" s="15"/>
      <c r="C804" s="15"/>
      <c r="D804" s="15"/>
      <c r="E804" s="16">
        <f>SUBTOTAL(9,E803:E803)</f>
      </c>
      <c r="F804" s="16" t="s">
        <v>255</v>
      </c>
      <c r="G804" s="16">
        <f>SUBTOTAL(9,G803:G803)</f>
      </c>
    </row>
    <row r="805" ht="20" customHeight="1">
      <c r="A805" s="10" t="s">
        <v>367</v>
      </c>
      <c r="B805" s="11" t="s">
        <v>493</v>
      </c>
      <c r="C805" s="11"/>
      <c r="D805" s="10" t="s">
        <v>54</v>
      </c>
      <c r="E805" s="14">
        <v>12</v>
      </c>
      <c r="F805" s="14">
        <v>10304</v>
      </c>
      <c r="G805" s="14">
        <v>123648</v>
      </c>
    </row>
    <row r="806" ht="25" customHeight="1">
      <c r="A806" s="15" t="s">
        <v>430</v>
      </c>
      <c r="B806" s="15"/>
      <c r="C806" s="15"/>
      <c r="D806" s="15"/>
      <c r="E806" s="16">
        <f>SUBTOTAL(9,E805:E805)</f>
      </c>
      <c r="F806" s="16" t="s">
        <v>255</v>
      </c>
      <c r="G806" s="16">
        <f>SUBTOTAL(9,G805:G805)</f>
      </c>
    </row>
    <row r="807" ht="40" customHeight="1">
      <c r="A807" s="10" t="s">
        <v>368</v>
      </c>
      <c r="B807" s="11" t="s">
        <v>494</v>
      </c>
      <c r="C807" s="11"/>
      <c r="D807" s="10" t="s">
        <v>54</v>
      </c>
      <c r="E807" s="14">
        <v>12</v>
      </c>
      <c r="F807" s="14">
        <v>11760</v>
      </c>
      <c r="G807" s="14">
        <v>141120</v>
      </c>
    </row>
    <row r="808" ht="25" customHeight="1">
      <c r="A808" s="15" t="s">
        <v>430</v>
      </c>
      <c r="B808" s="15"/>
      <c r="C808" s="15"/>
      <c r="D808" s="15"/>
      <c r="E808" s="16">
        <f>SUBTOTAL(9,E807:E807)</f>
      </c>
      <c r="F808" s="16" t="s">
        <v>255</v>
      </c>
      <c r="G808" s="16">
        <f>SUBTOTAL(9,G807:G807)</f>
      </c>
    </row>
    <row r="809" ht="20" customHeight="1">
      <c r="A809" s="10" t="s">
        <v>369</v>
      </c>
      <c r="B809" s="11" t="s">
        <v>495</v>
      </c>
      <c r="C809" s="11"/>
      <c r="D809" s="10" t="s">
        <v>54</v>
      </c>
      <c r="E809" s="14">
        <v>1</v>
      </c>
      <c r="F809" s="14">
        <v>80000</v>
      </c>
      <c r="G809" s="14">
        <v>80000</v>
      </c>
    </row>
    <row r="810" ht="25" customHeight="1">
      <c r="A810" s="15" t="s">
        <v>430</v>
      </c>
      <c r="B810" s="15"/>
      <c r="C810" s="15"/>
      <c r="D810" s="15"/>
      <c r="E810" s="16">
        <f>SUBTOTAL(9,E809:E809)</f>
      </c>
      <c r="F810" s="16" t="s">
        <v>255</v>
      </c>
      <c r="G810" s="16">
        <f>SUBTOTAL(9,G809:G809)</f>
      </c>
    </row>
    <row r="811" ht="40" customHeight="1">
      <c r="A811" s="10" t="s">
        <v>496</v>
      </c>
      <c r="B811" s="11" t="s">
        <v>497</v>
      </c>
      <c r="C811" s="11"/>
      <c r="D811" s="10" t="s">
        <v>54</v>
      </c>
      <c r="E811" s="14">
        <v>4</v>
      </c>
      <c r="F811" s="14">
        <v>37500</v>
      </c>
      <c r="G811" s="14">
        <v>150000</v>
      </c>
    </row>
    <row r="812" ht="25" customHeight="1">
      <c r="A812" s="15" t="s">
        <v>430</v>
      </c>
      <c r="B812" s="15"/>
      <c r="C812" s="15"/>
      <c r="D812" s="15"/>
      <c r="E812" s="16">
        <f>SUBTOTAL(9,E811:E811)</f>
      </c>
      <c r="F812" s="16" t="s">
        <v>255</v>
      </c>
      <c r="G812" s="16">
        <f>SUBTOTAL(9,G811:G811)</f>
      </c>
    </row>
    <row r="813" ht="20" customHeight="1">
      <c r="A813" s="10" t="s">
        <v>498</v>
      </c>
      <c r="B813" s="11" t="s">
        <v>499</v>
      </c>
      <c r="C813" s="11"/>
      <c r="D813" s="10" t="s">
        <v>54</v>
      </c>
      <c r="E813" s="14">
        <v>1</v>
      </c>
      <c r="F813" s="14">
        <v>14400</v>
      </c>
      <c r="G813" s="14">
        <v>14400</v>
      </c>
    </row>
    <row r="814" ht="25" customHeight="1">
      <c r="A814" s="15" t="s">
        <v>430</v>
      </c>
      <c r="B814" s="15"/>
      <c r="C814" s="15"/>
      <c r="D814" s="15"/>
      <c r="E814" s="16">
        <f>SUBTOTAL(9,E813:E813)</f>
      </c>
      <c r="F814" s="16" t="s">
        <v>255</v>
      </c>
      <c r="G814" s="16">
        <f>SUBTOTAL(9,G813:G813)</f>
      </c>
    </row>
    <row r="815" ht="20" customHeight="1">
      <c r="A815" s="10" t="s">
        <v>500</v>
      </c>
      <c r="B815" s="11" t="s">
        <v>501</v>
      </c>
      <c r="C815" s="11"/>
      <c r="D815" s="10" t="s">
        <v>54</v>
      </c>
      <c r="E815" s="14">
        <v>12</v>
      </c>
      <c r="F815" s="14">
        <v>1666.6666</v>
      </c>
      <c r="G815" s="14">
        <v>20000</v>
      </c>
    </row>
    <row r="816" ht="25" customHeight="1">
      <c r="A816" s="15" t="s">
        <v>430</v>
      </c>
      <c r="B816" s="15"/>
      <c r="C816" s="15"/>
      <c r="D816" s="15"/>
      <c r="E816" s="16">
        <f>SUBTOTAL(9,E815:E815)</f>
      </c>
      <c r="F816" s="16" t="s">
        <v>255</v>
      </c>
      <c r="G816" s="16">
        <f>SUBTOTAL(9,G815:G815)</f>
      </c>
    </row>
    <row r="817" ht="20" customHeight="1">
      <c r="A817" s="10" t="s">
        <v>502</v>
      </c>
      <c r="B817" s="11" t="s">
        <v>503</v>
      </c>
      <c r="C817" s="11"/>
      <c r="D817" s="10" t="s">
        <v>54</v>
      </c>
      <c r="E817" s="14">
        <v>2</v>
      </c>
      <c r="F817" s="14">
        <v>10000</v>
      </c>
      <c r="G817" s="14">
        <v>20000</v>
      </c>
    </row>
    <row r="818" ht="25" customHeight="1">
      <c r="A818" s="15" t="s">
        <v>430</v>
      </c>
      <c r="B818" s="15"/>
      <c r="C818" s="15"/>
      <c r="D818" s="15"/>
      <c r="E818" s="16">
        <f>SUBTOTAL(9,E817:E817)</f>
      </c>
      <c r="F818" s="16" t="s">
        <v>255</v>
      </c>
      <c r="G818" s="16">
        <f>SUBTOTAL(9,G817:G817)</f>
      </c>
    </row>
    <row r="819" ht="60" customHeight="1">
      <c r="A819" s="10" t="s">
        <v>504</v>
      </c>
      <c r="B819" s="11" t="s">
        <v>505</v>
      </c>
      <c r="C819" s="11"/>
      <c r="D819" s="10" t="s">
        <v>54</v>
      </c>
      <c r="E819" s="14">
        <v>4</v>
      </c>
      <c r="F819" s="14">
        <v>10762.5</v>
      </c>
      <c r="G819" s="14">
        <v>43050</v>
      </c>
    </row>
    <row r="820" ht="25" customHeight="1">
      <c r="A820" s="15" t="s">
        <v>430</v>
      </c>
      <c r="B820" s="15"/>
      <c r="C820" s="15"/>
      <c r="D820" s="15"/>
      <c r="E820" s="16">
        <f>SUBTOTAL(9,E819:E819)</f>
      </c>
      <c r="F820" s="16" t="s">
        <v>255</v>
      </c>
      <c r="G820" s="16">
        <f>SUBTOTAL(9,G819:G819)</f>
      </c>
    </row>
    <row r="821" ht="20" customHeight="1">
      <c r="A821" s="10" t="s">
        <v>506</v>
      </c>
      <c r="B821" s="11" t="s">
        <v>507</v>
      </c>
      <c r="C821" s="11"/>
      <c r="D821" s="10" t="s">
        <v>54</v>
      </c>
      <c r="E821" s="14">
        <v>4</v>
      </c>
      <c r="F821" s="14">
        <v>8750</v>
      </c>
      <c r="G821" s="14">
        <v>35000</v>
      </c>
    </row>
    <row r="822" ht="25" customHeight="1">
      <c r="A822" s="15" t="s">
        <v>430</v>
      </c>
      <c r="B822" s="15"/>
      <c r="C822" s="15"/>
      <c r="D822" s="15"/>
      <c r="E822" s="16">
        <f>SUBTOTAL(9,E821:E821)</f>
      </c>
      <c r="F822" s="16" t="s">
        <v>255</v>
      </c>
      <c r="G822" s="16">
        <f>SUBTOTAL(9,G821:G821)</f>
      </c>
    </row>
    <row r="823" ht="40" customHeight="1">
      <c r="A823" s="10" t="s">
        <v>508</v>
      </c>
      <c r="B823" s="11" t="s">
        <v>509</v>
      </c>
      <c r="C823" s="11"/>
      <c r="D823" s="10" t="s">
        <v>54</v>
      </c>
      <c r="E823" s="14">
        <v>4</v>
      </c>
      <c r="F823" s="14">
        <v>4439.25</v>
      </c>
      <c r="G823" s="14">
        <v>17757</v>
      </c>
    </row>
    <row r="824" ht="25" customHeight="1">
      <c r="A824" s="15" t="s">
        <v>430</v>
      </c>
      <c r="B824" s="15"/>
      <c r="C824" s="15"/>
      <c r="D824" s="15"/>
      <c r="E824" s="16">
        <f>SUBTOTAL(9,E823:E823)</f>
      </c>
      <c r="F824" s="16" t="s">
        <v>255</v>
      </c>
      <c r="G824" s="16">
        <f>SUBTOTAL(9,G823:G823)</f>
      </c>
    </row>
    <row r="825" ht="20" customHeight="1">
      <c r="A825" s="10" t="s">
        <v>510</v>
      </c>
      <c r="B825" s="11" t="s">
        <v>511</v>
      </c>
      <c r="C825" s="11"/>
      <c r="D825" s="10" t="s">
        <v>54</v>
      </c>
      <c r="E825" s="14">
        <v>1</v>
      </c>
      <c r="F825" s="14">
        <v>9660</v>
      </c>
      <c r="G825" s="14">
        <v>9660</v>
      </c>
    </row>
    <row r="826" ht="25" customHeight="1">
      <c r="A826" s="15" t="s">
        <v>430</v>
      </c>
      <c r="B826" s="15"/>
      <c r="C826" s="15"/>
      <c r="D826" s="15"/>
      <c r="E826" s="16">
        <f>SUBTOTAL(9,E825:E825)</f>
      </c>
      <c r="F826" s="16" t="s">
        <v>255</v>
      </c>
      <c r="G826" s="16">
        <f>SUBTOTAL(9,G825:G825)</f>
      </c>
    </row>
    <row r="827" ht="20" customHeight="1">
      <c r="A827" s="10" t="s">
        <v>512</v>
      </c>
      <c r="B827" s="11" t="s">
        <v>513</v>
      </c>
      <c r="C827" s="11"/>
      <c r="D827" s="10" t="s">
        <v>54</v>
      </c>
      <c r="E827" s="14">
        <v>2</v>
      </c>
      <c r="F827" s="14">
        <v>10000</v>
      </c>
      <c r="G827" s="14">
        <v>20000</v>
      </c>
    </row>
    <row r="828" ht="25" customHeight="1">
      <c r="A828" s="15" t="s">
        <v>430</v>
      </c>
      <c r="B828" s="15"/>
      <c r="C828" s="15"/>
      <c r="D828" s="15"/>
      <c r="E828" s="16">
        <f>SUBTOTAL(9,E827:E827)</f>
      </c>
      <c r="F828" s="16" t="s">
        <v>255</v>
      </c>
      <c r="G828" s="16">
        <f>SUBTOTAL(9,G827:G827)</f>
      </c>
    </row>
    <row r="829" ht="25" customHeight="1">
      <c r="A829" s="15" t="s">
        <v>431</v>
      </c>
      <c r="B829" s="15"/>
      <c r="C829" s="15"/>
      <c r="D829" s="15"/>
      <c r="E829" s="15"/>
      <c r="F829" s="15"/>
      <c r="G829" s="16">
        <f>SUBTOTAL(9,G801:G828)</f>
      </c>
    </row>
    <row r="830" ht="25" customHeight="1">
</row>
    <row r="831" ht="20" customHeight="1">
      <c r="A831" s="23" t="s">
        <v>346</v>
      </c>
      <c r="B831" s="23"/>
      <c r="C831" s="17" t="s">
        <v>204</v>
      </c>
      <c r="D831" s="17"/>
      <c r="E831" s="17"/>
      <c r="F831" s="17"/>
      <c r="G831" s="17"/>
    </row>
    <row r="832" ht="20" customHeight="1">
      <c r="A832" s="23" t="s">
        <v>347</v>
      </c>
      <c r="B832" s="23"/>
      <c r="C832" s="17" t="s">
        <v>348</v>
      </c>
      <c r="D832" s="17"/>
      <c r="E832" s="17"/>
      <c r="F832" s="17"/>
      <c r="G832" s="17"/>
    </row>
    <row r="833" ht="25" customHeight="1">
      <c r="A833" s="23" t="s">
        <v>349</v>
      </c>
      <c r="B833" s="23"/>
      <c r="C833" s="17" t="s">
        <v>317</v>
      </c>
      <c r="D833" s="17"/>
      <c r="E833" s="17"/>
      <c r="F833" s="17"/>
      <c r="G833" s="17"/>
    </row>
    <row r="834" ht="15" customHeight="1">
</row>
    <row r="835" ht="25" customHeight="1">
      <c r="A835" s="3" t="s">
        <v>518</v>
      </c>
      <c r="B835" s="3"/>
      <c r="C835" s="3"/>
      <c r="D835" s="3"/>
      <c r="E835" s="3"/>
      <c r="F835" s="3"/>
      <c r="G835" s="3"/>
    </row>
    <row r="836" ht="15" customHeight="1">
</row>
    <row r="837" ht="50" customHeight="1">
      <c r="A837" s="10" t="s">
        <v>243</v>
      </c>
      <c r="B837" s="10" t="s">
        <v>397</v>
      </c>
      <c r="C837" s="10"/>
      <c r="D837" s="10" t="s">
        <v>425</v>
      </c>
      <c r="E837" s="10" t="s">
        <v>426</v>
      </c>
      <c r="F837" s="10" t="s">
        <v>427</v>
      </c>
      <c r="G837" s="10" t="s">
        <v>428</v>
      </c>
    </row>
    <row r="838" ht="15" customHeight="1">
      <c r="A838" s="10">
        <v>1</v>
      </c>
      <c r="B838" s="10">
        <v>2</v>
      </c>
      <c r="C838" s="10"/>
      <c r="D838" s="10">
        <v>3</v>
      </c>
      <c r="E838" s="10">
        <v>4</v>
      </c>
      <c r="F838" s="10">
        <v>5</v>
      </c>
      <c r="G838" s="10">
        <v>6</v>
      </c>
    </row>
    <row r="839" ht="20" customHeight="1">
      <c r="A839" s="10" t="s">
        <v>519</v>
      </c>
      <c r="B839" s="11" t="s">
        <v>520</v>
      </c>
      <c r="C839" s="11"/>
      <c r="D839" s="10" t="s">
        <v>54</v>
      </c>
      <c r="E839" s="14">
        <v>2</v>
      </c>
      <c r="F839" s="14">
        <v>5000</v>
      </c>
      <c r="G839" s="14">
        <v>10000</v>
      </c>
    </row>
    <row r="840" ht="25" customHeight="1">
      <c r="A840" s="15" t="s">
        <v>430</v>
      </c>
      <c r="B840" s="15"/>
      <c r="C840" s="15"/>
      <c r="D840" s="15"/>
      <c r="E840" s="16">
        <f>SUBTOTAL(9,E839:E839)</f>
      </c>
      <c r="F840" s="16" t="s">
        <v>255</v>
      </c>
      <c r="G840" s="16">
        <f>SUBTOTAL(9,G839:G839)</f>
      </c>
    </row>
    <row r="841" ht="25" customHeight="1">
      <c r="A841" s="15" t="s">
        <v>431</v>
      </c>
      <c r="B841" s="15"/>
      <c r="C841" s="15"/>
      <c r="D841" s="15"/>
      <c r="E841" s="15"/>
      <c r="F841" s="15"/>
      <c r="G841" s="16">
        <f>SUBTOTAL(9,G839:G840)</f>
      </c>
    </row>
    <row r="842" ht="25" customHeight="1">
</row>
    <row r="843" ht="20" customHeight="1">
      <c r="A843" s="23" t="s">
        <v>346</v>
      </c>
      <c r="B843" s="23"/>
      <c r="C843" s="17" t="s">
        <v>204</v>
      </c>
      <c r="D843" s="17"/>
      <c r="E843" s="17"/>
      <c r="F843" s="17"/>
      <c r="G843" s="17"/>
    </row>
    <row r="844" ht="20" customHeight="1">
      <c r="A844" s="23" t="s">
        <v>347</v>
      </c>
      <c r="B844" s="23"/>
      <c r="C844" s="17" t="s">
        <v>348</v>
      </c>
      <c r="D844" s="17"/>
      <c r="E844" s="17"/>
      <c r="F844" s="17"/>
      <c r="G844" s="17"/>
    </row>
    <row r="845" ht="25" customHeight="1">
      <c r="A845" s="23" t="s">
        <v>349</v>
      </c>
      <c r="B845" s="23"/>
      <c r="C845" s="17" t="s">
        <v>317</v>
      </c>
      <c r="D845" s="17"/>
      <c r="E845" s="17"/>
      <c r="F845" s="17"/>
      <c r="G845" s="17"/>
    </row>
    <row r="846" ht="15" customHeight="1">
</row>
    <row r="847" ht="25" customHeight="1">
      <c r="A847" s="3" t="s">
        <v>523</v>
      </c>
      <c r="B847" s="3"/>
      <c r="C847" s="3"/>
      <c r="D847" s="3"/>
      <c r="E847" s="3"/>
      <c r="F847" s="3"/>
      <c r="G847" s="3"/>
    </row>
    <row r="848" ht="15" customHeight="1">
</row>
    <row r="849" ht="50" customHeight="1">
      <c r="A849" s="10" t="s">
        <v>243</v>
      </c>
      <c r="B849" s="10" t="s">
        <v>397</v>
      </c>
      <c r="C849" s="10"/>
      <c r="D849" s="10" t="s">
        <v>425</v>
      </c>
      <c r="E849" s="10" t="s">
        <v>426</v>
      </c>
      <c r="F849" s="10" t="s">
        <v>427</v>
      </c>
      <c r="G849" s="10" t="s">
        <v>428</v>
      </c>
    </row>
    <row r="850" ht="15" customHeight="1">
      <c r="A850" s="10">
        <v>1</v>
      </c>
      <c r="B850" s="10">
        <v>2</v>
      </c>
      <c r="C850" s="10"/>
      <c r="D850" s="10">
        <v>3</v>
      </c>
      <c r="E850" s="10">
        <v>4</v>
      </c>
      <c r="F850" s="10">
        <v>5</v>
      </c>
      <c r="G850" s="10">
        <v>6</v>
      </c>
    </row>
    <row r="851" ht="20" customHeight="1">
      <c r="A851" s="10" t="s">
        <v>524</v>
      </c>
      <c r="B851" s="11" t="s">
        <v>525</v>
      </c>
      <c r="C851" s="11"/>
      <c r="D851" s="10" t="s">
        <v>54</v>
      </c>
      <c r="E851" s="14">
        <v>2500</v>
      </c>
      <c r="F851" s="14">
        <v>73.44</v>
      </c>
      <c r="G851" s="14">
        <v>183600</v>
      </c>
    </row>
    <row r="852" ht="25" customHeight="1">
      <c r="A852" s="15" t="s">
        <v>430</v>
      </c>
      <c r="B852" s="15"/>
      <c r="C852" s="15"/>
      <c r="D852" s="15"/>
      <c r="E852" s="16">
        <f>SUBTOTAL(9,E851:E851)</f>
      </c>
      <c r="F852" s="16" t="s">
        <v>255</v>
      </c>
      <c r="G852" s="16">
        <f>SUBTOTAL(9,G851:G851)</f>
      </c>
    </row>
    <row r="853" ht="25" customHeight="1">
      <c r="A853" s="15" t="s">
        <v>431</v>
      </c>
      <c r="B853" s="15"/>
      <c r="C853" s="15"/>
      <c r="D853" s="15"/>
      <c r="E853" s="15"/>
      <c r="F853" s="15"/>
      <c r="G853" s="16">
        <f>SUBTOTAL(9,G851:G852)</f>
      </c>
    </row>
    <row r="854" ht="25" customHeight="1">
</row>
    <row r="855" ht="20" customHeight="1">
      <c r="A855" s="23" t="s">
        <v>346</v>
      </c>
      <c r="B855" s="23"/>
      <c r="C855" s="17" t="s">
        <v>204</v>
      </c>
      <c r="D855" s="17"/>
      <c r="E855" s="17"/>
      <c r="F855" s="17"/>
      <c r="G855" s="17"/>
    </row>
    <row r="856" ht="20" customHeight="1">
      <c r="A856" s="23" t="s">
        <v>347</v>
      </c>
      <c r="B856" s="23"/>
      <c r="C856" s="17" t="s">
        <v>348</v>
      </c>
      <c r="D856" s="17"/>
      <c r="E856" s="17"/>
      <c r="F856" s="17"/>
      <c r="G856" s="17"/>
    </row>
    <row r="857" ht="25" customHeight="1">
      <c r="A857" s="23" t="s">
        <v>349</v>
      </c>
      <c r="B857" s="23"/>
      <c r="C857" s="17" t="s">
        <v>317</v>
      </c>
      <c r="D857" s="17"/>
      <c r="E857" s="17"/>
      <c r="F857" s="17"/>
      <c r="G857" s="17"/>
    </row>
    <row r="858" ht="15" customHeight="1">
</row>
    <row r="859" ht="25" customHeight="1">
      <c r="A859" s="3" t="s">
        <v>526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10" t="s">
        <v>243</v>
      </c>
      <c r="B861" s="10" t="s">
        <v>397</v>
      </c>
      <c r="C861" s="10"/>
      <c r="D861" s="10" t="s">
        <v>425</v>
      </c>
      <c r="E861" s="10" t="s">
        <v>426</v>
      </c>
      <c r="F861" s="10" t="s">
        <v>427</v>
      </c>
      <c r="G861" s="10" t="s">
        <v>428</v>
      </c>
    </row>
    <row r="862" ht="15" customHeight="1">
      <c r="A862" s="10">
        <v>1</v>
      </c>
      <c r="B862" s="10">
        <v>2</v>
      </c>
      <c r="C862" s="10"/>
      <c r="D862" s="10">
        <v>3</v>
      </c>
      <c r="E862" s="10">
        <v>4</v>
      </c>
      <c r="F862" s="10">
        <v>5</v>
      </c>
      <c r="G862" s="10">
        <v>6</v>
      </c>
    </row>
    <row r="863" ht="40" customHeight="1">
      <c r="A863" s="10" t="s">
        <v>65</v>
      </c>
      <c r="B863" s="11" t="s">
        <v>527</v>
      </c>
      <c r="C863" s="11"/>
      <c r="D863" s="10" t="s">
        <v>54</v>
      </c>
      <c r="E863" s="14">
        <v>200</v>
      </c>
      <c r="F863" s="14">
        <v>152.92105</v>
      </c>
      <c r="G863" s="14">
        <v>30584.21</v>
      </c>
    </row>
    <row r="864" ht="25" customHeight="1">
      <c r="A864" s="15" t="s">
        <v>430</v>
      </c>
      <c r="B864" s="15"/>
      <c r="C864" s="15"/>
      <c r="D864" s="15"/>
      <c r="E864" s="16">
        <f>SUBTOTAL(9,E863:E863)</f>
      </c>
      <c r="F864" s="16" t="s">
        <v>255</v>
      </c>
      <c r="G864" s="16">
        <f>SUBTOTAL(9,G863:G863)</f>
      </c>
    </row>
    <row r="865" ht="25" customHeight="1">
      <c r="A865" s="15" t="s">
        <v>431</v>
      </c>
      <c r="B865" s="15"/>
      <c r="C865" s="15"/>
      <c r="D865" s="15"/>
      <c r="E865" s="15"/>
      <c r="F865" s="15"/>
      <c r="G865" s="16">
        <f>SUBTOTAL(9,G863:G864)</f>
      </c>
    </row>
    <row r="866" ht="25" customHeight="1">
</row>
    <row r="867" ht="20" customHeight="1">
      <c r="A867" s="23" t="s">
        <v>346</v>
      </c>
      <c r="B867" s="23"/>
      <c r="C867" s="17" t="s">
        <v>204</v>
      </c>
      <c r="D867" s="17"/>
      <c r="E867" s="17"/>
      <c r="F867" s="17"/>
      <c r="G867" s="17"/>
    </row>
    <row r="868" ht="20" customHeight="1">
      <c r="A868" s="23" t="s">
        <v>347</v>
      </c>
      <c r="B868" s="23"/>
      <c r="C868" s="17" t="s">
        <v>348</v>
      </c>
      <c r="D868" s="17"/>
      <c r="E868" s="17"/>
      <c r="F868" s="17"/>
      <c r="G868" s="17"/>
    </row>
    <row r="869" ht="25" customHeight="1">
      <c r="A869" s="23" t="s">
        <v>349</v>
      </c>
      <c r="B869" s="23"/>
      <c r="C869" s="17" t="s">
        <v>317</v>
      </c>
      <c r="D869" s="17"/>
      <c r="E869" s="17"/>
      <c r="F869" s="17"/>
      <c r="G869" s="17"/>
    </row>
    <row r="870" ht="15" customHeight="1">
</row>
    <row r="871" ht="25" customHeight="1">
      <c r="A871" s="3" t="s">
        <v>453</v>
      </c>
      <c r="B871" s="3"/>
      <c r="C871" s="3"/>
      <c r="D871" s="3"/>
      <c r="E871" s="3"/>
      <c r="F871" s="3"/>
      <c r="G871" s="3"/>
    </row>
    <row r="872" ht="15" customHeight="1">
</row>
    <row r="873" ht="50" customHeight="1">
      <c r="A873" s="10" t="s">
        <v>243</v>
      </c>
      <c r="B873" s="10" t="s">
        <v>397</v>
      </c>
      <c r="C873" s="10"/>
      <c r="D873" s="10" t="s">
        <v>425</v>
      </c>
      <c r="E873" s="10" t="s">
        <v>426</v>
      </c>
      <c r="F873" s="10" t="s">
        <v>427</v>
      </c>
      <c r="G873" s="10" t="s">
        <v>428</v>
      </c>
    </row>
    <row r="874" ht="15" customHeight="1">
      <c r="A874" s="10">
        <v>1</v>
      </c>
      <c r="B874" s="10">
        <v>2</v>
      </c>
      <c r="C874" s="10"/>
      <c r="D874" s="10">
        <v>3</v>
      </c>
      <c r="E874" s="10">
        <v>4</v>
      </c>
      <c r="F874" s="10">
        <v>5</v>
      </c>
      <c r="G874" s="10">
        <v>6</v>
      </c>
    </row>
    <row r="875" ht="40" customHeight="1">
      <c r="A875" s="10" t="s">
        <v>528</v>
      </c>
      <c r="B875" s="11" t="s">
        <v>529</v>
      </c>
      <c r="C875" s="11"/>
      <c r="D875" s="10" t="s">
        <v>54</v>
      </c>
      <c r="E875" s="14">
        <v>2000</v>
      </c>
      <c r="F875" s="14">
        <v>90</v>
      </c>
      <c r="G875" s="14">
        <v>180000</v>
      </c>
    </row>
    <row r="876" ht="25" customHeight="1">
      <c r="A876" s="15" t="s">
        <v>430</v>
      </c>
      <c r="B876" s="15"/>
      <c r="C876" s="15"/>
      <c r="D876" s="15"/>
      <c r="E876" s="16">
        <f>SUBTOTAL(9,E875:E875)</f>
      </c>
      <c r="F876" s="16" t="s">
        <v>255</v>
      </c>
      <c r="G876" s="16">
        <f>SUBTOTAL(9,G875:G875)</f>
      </c>
    </row>
    <row r="877" ht="40" customHeight="1">
      <c r="A877" s="10" t="s">
        <v>530</v>
      </c>
      <c r="B877" s="11" t="s">
        <v>531</v>
      </c>
      <c r="C877" s="11"/>
      <c r="D877" s="10" t="s">
        <v>54</v>
      </c>
      <c r="E877" s="14">
        <v>5</v>
      </c>
      <c r="F877" s="14">
        <v>10000</v>
      </c>
      <c r="G877" s="14">
        <v>50000</v>
      </c>
    </row>
    <row r="878" ht="25" customHeight="1">
      <c r="A878" s="15" t="s">
        <v>430</v>
      </c>
      <c r="B878" s="15"/>
      <c r="C878" s="15"/>
      <c r="D878" s="15"/>
      <c r="E878" s="16">
        <f>SUBTOTAL(9,E877:E877)</f>
      </c>
      <c r="F878" s="16" t="s">
        <v>255</v>
      </c>
      <c r="G878" s="16">
        <f>SUBTOTAL(9,G877:G877)</f>
      </c>
    </row>
    <row r="879" ht="25" customHeight="1">
      <c r="A879" s="15" t="s">
        <v>431</v>
      </c>
      <c r="B879" s="15"/>
      <c r="C879" s="15"/>
      <c r="D879" s="15"/>
      <c r="E879" s="15"/>
      <c r="F879" s="15"/>
      <c r="G879" s="16">
        <f>SUBTOTAL(9,G875:G878)</f>
      </c>
    </row>
    <row r="880" ht="25" customHeight="1">
</row>
    <row r="881" ht="20" customHeight="1">
      <c r="A881" s="23" t="s">
        <v>346</v>
      </c>
      <c r="B881" s="23"/>
      <c r="C881" s="17" t="s">
        <v>204</v>
      </c>
      <c r="D881" s="17"/>
      <c r="E881" s="17"/>
      <c r="F881" s="17"/>
      <c r="G881" s="17"/>
    </row>
    <row r="882" ht="20" customHeight="1">
      <c r="A882" s="23" t="s">
        <v>347</v>
      </c>
      <c r="B882" s="23"/>
      <c r="C882" s="17" t="s">
        <v>348</v>
      </c>
      <c r="D882" s="17"/>
      <c r="E882" s="17"/>
      <c r="F882" s="17"/>
      <c r="G882" s="17"/>
    </row>
    <row r="883" ht="25" customHeight="1">
      <c r="A883" s="23" t="s">
        <v>349</v>
      </c>
      <c r="B883" s="23"/>
      <c r="C883" s="17" t="s">
        <v>317</v>
      </c>
      <c r="D883" s="17"/>
      <c r="E883" s="17"/>
      <c r="F883" s="17"/>
      <c r="G883" s="17"/>
    </row>
    <row r="884" ht="15" customHeight="1">
</row>
    <row r="885" ht="25" customHeight="1">
      <c r="A885" s="3" t="s">
        <v>460</v>
      </c>
      <c r="B885" s="3"/>
      <c r="C885" s="3"/>
      <c r="D885" s="3"/>
      <c r="E885" s="3"/>
      <c r="F885" s="3"/>
      <c r="G885" s="3"/>
    </row>
    <row r="886" ht="15" customHeight="1">
</row>
    <row r="887" ht="50" customHeight="1">
      <c r="A887" s="10" t="s">
        <v>243</v>
      </c>
      <c r="B887" s="10" t="s">
        <v>397</v>
      </c>
      <c r="C887" s="10"/>
      <c r="D887" s="10" t="s">
        <v>425</v>
      </c>
      <c r="E887" s="10" t="s">
        <v>426</v>
      </c>
      <c r="F887" s="10" t="s">
        <v>427</v>
      </c>
      <c r="G887" s="10" t="s">
        <v>428</v>
      </c>
    </row>
    <row r="888" ht="15" customHeight="1">
      <c r="A888" s="10">
        <v>1</v>
      </c>
      <c r="B888" s="10">
        <v>2</v>
      </c>
      <c r="C888" s="10"/>
      <c r="D888" s="10">
        <v>3</v>
      </c>
      <c r="E888" s="10">
        <v>4</v>
      </c>
      <c r="F888" s="10">
        <v>5</v>
      </c>
      <c r="G888" s="10">
        <v>6</v>
      </c>
    </row>
    <row r="889" ht="40" customHeight="1">
      <c r="A889" s="10" t="s">
        <v>534</v>
      </c>
      <c r="B889" s="11" t="s">
        <v>535</v>
      </c>
      <c r="C889" s="11"/>
      <c r="D889" s="10" t="s">
        <v>54</v>
      </c>
      <c r="E889" s="14">
        <v>50</v>
      </c>
      <c r="F889" s="14">
        <v>1000</v>
      </c>
      <c r="G889" s="14">
        <v>50000</v>
      </c>
    </row>
    <row r="890" ht="25" customHeight="1">
      <c r="A890" s="15" t="s">
        <v>430</v>
      </c>
      <c r="B890" s="15"/>
      <c r="C890" s="15"/>
      <c r="D890" s="15"/>
      <c r="E890" s="16">
        <f>SUBTOTAL(9,E889:E889)</f>
      </c>
      <c r="F890" s="16" t="s">
        <v>255</v>
      </c>
      <c r="G890" s="16">
        <f>SUBTOTAL(9,G889:G889)</f>
      </c>
    </row>
    <row r="891" ht="40" customHeight="1">
      <c r="A891" s="10" t="s">
        <v>536</v>
      </c>
      <c r="B891" s="11" t="s">
        <v>537</v>
      </c>
      <c r="C891" s="11"/>
      <c r="D891" s="10" t="s">
        <v>54</v>
      </c>
      <c r="E891" s="14">
        <v>10</v>
      </c>
      <c r="F891" s="14">
        <v>4000</v>
      </c>
      <c r="G891" s="14">
        <v>40000</v>
      </c>
    </row>
    <row r="892" ht="25" customHeight="1">
      <c r="A892" s="15" t="s">
        <v>430</v>
      </c>
      <c r="B892" s="15"/>
      <c r="C892" s="15"/>
      <c r="D892" s="15"/>
      <c r="E892" s="16">
        <f>SUBTOTAL(9,E891:E891)</f>
      </c>
      <c r="F892" s="16" t="s">
        <v>255</v>
      </c>
      <c r="G892" s="16">
        <f>SUBTOTAL(9,G891:G891)</f>
      </c>
    </row>
    <row r="893" ht="25" customHeight="1">
      <c r="A893" s="15" t="s">
        <v>431</v>
      </c>
      <c r="B893" s="15"/>
      <c r="C893" s="15"/>
      <c r="D893" s="15"/>
      <c r="E893" s="15"/>
      <c r="F893" s="15"/>
      <c r="G893" s="16">
        <f>SUBTOTAL(9,G889:G892)</f>
      </c>
    </row>
    <row r="894" ht="25" customHeight="1">
</row>
    <row r="895" ht="20" customHeight="1">
      <c r="A895" s="23" t="s">
        <v>346</v>
      </c>
      <c r="B895" s="23"/>
      <c r="C895" s="17" t="s">
        <v>214</v>
      </c>
      <c r="D895" s="17"/>
      <c r="E895" s="17"/>
      <c r="F895" s="17"/>
      <c r="G895" s="17"/>
    </row>
    <row r="896" ht="20" customHeight="1">
      <c r="A896" s="23" t="s">
        <v>347</v>
      </c>
      <c r="B896" s="23"/>
      <c r="C896" s="17" t="s">
        <v>348</v>
      </c>
      <c r="D896" s="17"/>
      <c r="E896" s="17"/>
      <c r="F896" s="17"/>
      <c r="G896" s="17"/>
    </row>
    <row r="897" ht="25" customHeight="1">
      <c r="A897" s="23" t="s">
        <v>349</v>
      </c>
      <c r="B897" s="23"/>
      <c r="C897" s="17" t="s">
        <v>317</v>
      </c>
      <c r="D897" s="17"/>
      <c r="E897" s="17"/>
      <c r="F897" s="17"/>
      <c r="G897" s="17"/>
    </row>
    <row r="898" ht="15" customHeight="1">
</row>
    <row r="899" ht="25" customHeight="1">
      <c r="A899" s="3" t="s">
        <v>469</v>
      </c>
      <c r="B899" s="3"/>
      <c r="C899" s="3"/>
      <c r="D899" s="3"/>
      <c r="E899" s="3"/>
      <c r="F899" s="3"/>
      <c r="G899" s="3"/>
    </row>
    <row r="900" ht="15" customHeight="1">
</row>
    <row r="901" ht="50" customHeight="1">
      <c r="A901" s="10" t="s">
        <v>243</v>
      </c>
      <c r="B901" s="10" t="s">
        <v>397</v>
      </c>
      <c r="C901" s="10"/>
      <c r="D901" s="10" t="s">
        <v>425</v>
      </c>
      <c r="E901" s="10" t="s">
        <v>426</v>
      </c>
      <c r="F901" s="10" t="s">
        <v>427</v>
      </c>
      <c r="G901" s="10" t="s">
        <v>428</v>
      </c>
    </row>
    <row r="902" ht="15" customHeight="1">
      <c r="A902" s="10">
        <v>1</v>
      </c>
      <c r="B902" s="10">
        <v>2</v>
      </c>
      <c r="C902" s="10"/>
      <c r="D902" s="10">
        <v>3</v>
      </c>
      <c r="E902" s="10">
        <v>4</v>
      </c>
      <c r="F902" s="10">
        <v>5</v>
      </c>
      <c r="G902" s="10">
        <v>6</v>
      </c>
    </row>
    <row r="903" ht="20" customHeight="1">
      <c r="A903" s="10" t="s">
        <v>252</v>
      </c>
      <c r="B903" s="11" t="s">
        <v>544</v>
      </c>
      <c r="C903" s="11"/>
      <c r="D903" s="10" t="s">
        <v>54</v>
      </c>
      <c r="E903" s="14">
        <v>31.44</v>
      </c>
      <c r="F903" s="14">
        <v>13358.778626</v>
      </c>
      <c r="G903" s="14">
        <v>420000</v>
      </c>
    </row>
    <row r="904" ht="25" customHeight="1">
      <c r="A904" s="15" t="s">
        <v>430</v>
      </c>
      <c r="B904" s="15"/>
      <c r="C904" s="15"/>
      <c r="D904" s="15"/>
      <c r="E904" s="16">
        <f>SUBTOTAL(9,E903:E903)</f>
      </c>
      <c r="F904" s="16" t="s">
        <v>255</v>
      </c>
      <c r="G904" s="16">
        <f>SUBTOTAL(9,G903:G903)</f>
      </c>
    </row>
    <row r="905" ht="20" customHeight="1">
      <c r="A905" s="10" t="s">
        <v>361</v>
      </c>
      <c r="B905" s="11" t="s">
        <v>545</v>
      </c>
      <c r="C905" s="11"/>
      <c r="D905" s="10" t="s">
        <v>54</v>
      </c>
      <c r="E905" s="14">
        <v>12500</v>
      </c>
      <c r="F905" s="14">
        <v>14</v>
      </c>
      <c r="G905" s="14">
        <v>350000</v>
      </c>
    </row>
    <row r="906" ht="25" customHeight="1">
      <c r="A906" s="15" t="s">
        <v>430</v>
      </c>
      <c r="B906" s="15"/>
      <c r="C906" s="15"/>
      <c r="D906" s="15"/>
      <c r="E906" s="16">
        <f>SUBTOTAL(9,E905:E905)</f>
      </c>
      <c r="F906" s="16" t="s">
        <v>255</v>
      </c>
      <c r="G906" s="16">
        <f>SUBTOTAL(9,G905:G905)</f>
      </c>
    </row>
    <row r="907" ht="20" customHeight="1">
      <c r="A907" s="10" t="s">
        <v>386</v>
      </c>
      <c r="B907" s="11" t="s">
        <v>546</v>
      </c>
      <c r="C907" s="11"/>
      <c r="D907" s="10" t="s">
        <v>54</v>
      </c>
      <c r="E907" s="14">
        <v>250</v>
      </c>
      <c r="F907" s="14">
        <v>64.02298</v>
      </c>
      <c r="G907" s="14">
        <v>32011.49</v>
      </c>
    </row>
    <row r="908" ht="25" customHeight="1">
      <c r="A908" s="15" t="s">
        <v>430</v>
      </c>
      <c r="B908" s="15"/>
      <c r="C908" s="15"/>
      <c r="D908" s="15"/>
      <c r="E908" s="16">
        <f>SUBTOTAL(9,E907:E907)</f>
      </c>
      <c r="F908" s="16" t="s">
        <v>255</v>
      </c>
      <c r="G908" s="16">
        <f>SUBTOTAL(9,G907:G907)</f>
      </c>
    </row>
    <row r="909" ht="25" customHeight="1">
      <c r="A909" s="15" t="s">
        <v>431</v>
      </c>
      <c r="B909" s="15"/>
      <c r="C909" s="15"/>
      <c r="D909" s="15"/>
      <c r="E909" s="15"/>
      <c r="F909" s="15"/>
      <c r="G909" s="16">
        <f>SUBTOTAL(9,G903:G908)</f>
      </c>
    </row>
  </sheetData>
  <sheetProtection password="F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D36"/>
    <mergeCell ref="B37:C37"/>
    <mergeCell ref="A38:D38"/>
    <mergeCell ref="B39:C39"/>
    <mergeCell ref="A40:D40"/>
    <mergeCell ref="B41:C41"/>
    <mergeCell ref="A42:D42"/>
    <mergeCell ref="B43:C43"/>
    <mergeCell ref="A44:D44"/>
    <mergeCell ref="B45:C45"/>
    <mergeCell ref="A46:D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B59:C59"/>
    <mergeCell ref="A60:D60"/>
    <mergeCell ref="A61:F61"/>
    <mergeCell ref="A63:B63"/>
    <mergeCell ref="C63:G63"/>
    <mergeCell ref="A64:B64"/>
    <mergeCell ref="C64:G64"/>
    <mergeCell ref="A65:B65"/>
    <mergeCell ref="C65:G65"/>
    <mergeCell ref="A67:G67"/>
    <mergeCell ref="B69:C69"/>
    <mergeCell ref="B70:C70"/>
    <mergeCell ref="B71:C71"/>
    <mergeCell ref="A72:D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A99:F99"/>
    <mergeCell ref="A101:B101"/>
    <mergeCell ref="C101:G101"/>
    <mergeCell ref="A102:B102"/>
    <mergeCell ref="C102:G102"/>
    <mergeCell ref="A103:B103"/>
    <mergeCell ref="C103:G103"/>
    <mergeCell ref="A105:G105"/>
    <mergeCell ref="B107:C107"/>
    <mergeCell ref="B108:C108"/>
    <mergeCell ref="B109:C109"/>
    <mergeCell ref="A110:D110"/>
    <mergeCell ref="B111:C111"/>
    <mergeCell ref="A112:D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B127:C127"/>
    <mergeCell ref="A128:D128"/>
    <mergeCell ref="A129:F129"/>
    <mergeCell ref="A131:B131"/>
    <mergeCell ref="C131:G131"/>
    <mergeCell ref="A132:B132"/>
    <mergeCell ref="C132:G132"/>
    <mergeCell ref="A133:B133"/>
    <mergeCell ref="C133:G133"/>
    <mergeCell ref="A135:G135"/>
    <mergeCell ref="B137:C137"/>
    <mergeCell ref="B138:C138"/>
    <mergeCell ref="B139:C139"/>
    <mergeCell ref="A140:D140"/>
    <mergeCell ref="A141:F141"/>
    <mergeCell ref="A143:B143"/>
    <mergeCell ref="C143:G143"/>
    <mergeCell ref="A144:B144"/>
    <mergeCell ref="C144:G144"/>
    <mergeCell ref="A145:B145"/>
    <mergeCell ref="C145:G145"/>
    <mergeCell ref="A147:G147"/>
    <mergeCell ref="B149:C149"/>
    <mergeCell ref="B150:C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B163:C163"/>
    <mergeCell ref="A164:D164"/>
    <mergeCell ref="B165:C165"/>
    <mergeCell ref="A166:D166"/>
    <mergeCell ref="B167:C167"/>
    <mergeCell ref="A168:D168"/>
    <mergeCell ref="B169:C169"/>
    <mergeCell ref="A170:D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C179"/>
    <mergeCell ref="B180:C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C221"/>
    <mergeCell ref="B222:C222"/>
    <mergeCell ref="B223:C223"/>
    <mergeCell ref="A224:D224"/>
    <mergeCell ref="A225:F225"/>
    <mergeCell ref="A227:B227"/>
    <mergeCell ref="C227:G227"/>
    <mergeCell ref="A228:B228"/>
    <mergeCell ref="C228:G228"/>
    <mergeCell ref="A229:B229"/>
    <mergeCell ref="C229:G229"/>
    <mergeCell ref="A231:G231"/>
    <mergeCell ref="B233:C233"/>
    <mergeCell ref="B234:C234"/>
    <mergeCell ref="B235:C235"/>
    <mergeCell ref="A236:D236"/>
    <mergeCell ref="A237:F237"/>
    <mergeCell ref="A239:B239"/>
    <mergeCell ref="C239:G239"/>
    <mergeCell ref="A240:B240"/>
    <mergeCell ref="C240:G240"/>
    <mergeCell ref="A241:B241"/>
    <mergeCell ref="C241:G241"/>
    <mergeCell ref="A243:G243"/>
    <mergeCell ref="B245:C245"/>
    <mergeCell ref="B246:C246"/>
    <mergeCell ref="B247:C247"/>
    <mergeCell ref="A248:D248"/>
    <mergeCell ref="A249:F249"/>
    <mergeCell ref="A251:B251"/>
    <mergeCell ref="C251:G251"/>
    <mergeCell ref="A252:B252"/>
    <mergeCell ref="C252:G252"/>
    <mergeCell ref="A253:B253"/>
    <mergeCell ref="C253:G253"/>
    <mergeCell ref="A255:G255"/>
    <mergeCell ref="B257:C257"/>
    <mergeCell ref="B258:C258"/>
    <mergeCell ref="B259:C259"/>
    <mergeCell ref="A260:D260"/>
    <mergeCell ref="A261:F261"/>
    <mergeCell ref="A263:B263"/>
    <mergeCell ref="C263:G263"/>
    <mergeCell ref="A264:B264"/>
    <mergeCell ref="C264:G264"/>
    <mergeCell ref="A265:B265"/>
    <mergeCell ref="C265:G265"/>
    <mergeCell ref="A267:G267"/>
    <mergeCell ref="B269:C269"/>
    <mergeCell ref="B270:C270"/>
    <mergeCell ref="B271:C271"/>
    <mergeCell ref="A272:D272"/>
    <mergeCell ref="B273:C273"/>
    <mergeCell ref="A274:D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B289:C289"/>
    <mergeCell ref="A290:D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C299"/>
    <mergeCell ref="B300:C300"/>
    <mergeCell ref="B301:C301"/>
    <mergeCell ref="A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C311"/>
    <mergeCell ref="B312:C312"/>
    <mergeCell ref="B313:C313"/>
    <mergeCell ref="A314:D314"/>
    <mergeCell ref="B315:C315"/>
    <mergeCell ref="A316:D316"/>
    <mergeCell ref="A317:F317"/>
    <mergeCell ref="A319:B319"/>
    <mergeCell ref="C319:G319"/>
    <mergeCell ref="A320:B320"/>
    <mergeCell ref="C320:G320"/>
    <mergeCell ref="A321:B321"/>
    <mergeCell ref="C321:G321"/>
    <mergeCell ref="A323:G323"/>
    <mergeCell ref="B325:C325"/>
    <mergeCell ref="B326:C326"/>
    <mergeCell ref="B327:C327"/>
    <mergeCell ref="A328:D328"/>
    <mergeCell ref="B329:C329"/>
    <mergeCell ref="A330:D330"/>
    <mergeCell ref="B331:C331"/>
    <mergeCell ref="A332:D332"/>
    <mergeCell ref="A333:F333"/>
    <mergeCell ref="A335:B335"/>
    <mergeCell ref="C335:G335"/>
    <mergeCell ref="A336:B336"/>
    <mergeCell ref="C336:G336"/>
    <mergeCell ref="A337:B337"/>
    <mergeCell ref="C337:G337"/>
    <mergeCell ref="A339:G339"/>
    <mergeCell ref="B341:C341"/>
    <mergeCell ref="B342:C342"/>
    <mergeCell ref="B343:C343"/>
    <mergeCell ref="A344:D344"/>
    <mergeCell ref="A345:F345"/>
    <mergeCell ref="A347:B347"/>
    <mergeCell ref="C347:G347"/>
    <mergeCell ref="A348:B348"/>
    <mergeCell ref="C348:G348"/>
    <mergeCell ref="A349:B349"/>
    <mergeCell ref="C349:G349"/>
    <mergeCell ref="A351:G351"/>
    <mergeCell ref="B353:C353"/>
    <mergeCell ref="B354:C354"/>
    <mergeCell ref="B355:C355"/>
    <mergeCell ref="A356:D356"/>
    <mergeCell ref="A357:F357"/>
    <mergeCell ref="A359:B359"/>
    <mergeCell ref="C359:G359"/>
    <mergeCell ref="A360:B360"/>
    <mergeCell ref="C360:G360"/>
    <mergeCell ref="A361:B361"/>
    <mergeCell ref="C361:G361"/>
    <mergeCell ref="A363:G363"/>
    <mergeCell ref="B365:C365"/>
    <mergeCell ref="B366:C366"/>
    <mergeCell ref="B367:C367"/>
    <mergeCell ref="B368:C368"/>
    <mergeCell ref="A369:D369"/>
    <mergeCell ref="B370:C370"/>
    <mergeCell ref="A371:D371"/>
    <mergeCell ref="B372:C372"/>
    <mergeCell ref="A373:D373"/>
    <mergeCell ref="B374:C374"/>
    <mergeCell ref="A375:D375"/>
    <mergeCell ref="B376:C376"/>
    <mergeCell ref="A377:D377"/>
    <mergeCell ref="B378:C378"/>
    <mergeCell ref="A379:D379"/>
    <mergeCell ref="A380:F380"/>
    <mergeCell ref="A382:B382"/>
    <mergeCell ref="C382:G382"/>
    <mergeCell ref="A383:B383"/>
    <mergeCell ref="C383:G383"/>
    <mergeCell ref="A384:B384"/>
    <mergeCell ref="C384:G384"/>
    <mergeCell ref="A386:G386"/>
    <mergeCell ref="B388:C388"/>
    <mergeCell ref="B389:C389"/>
    <mergeCell ref="B390:C390"/>
    <mergeCell ref="B391:C391"/>
    <mergeCell ref="A392:D392"/>
    <mergeCell ref="A393:F393"/>
    <mergeCell ref="A395:B395"/>
    <mergeCell ref="C395:G395"/>
    <mergeCell ref="A396:B396"/>
    <mergeCell ref="C396:G396"/>
    <mergeCell ref="A397:B397"/>
    <mergeCell ref="C397:G397"/>
    <mergeCell ref="A399:G399"/>
    <mergeCell ref="B401:C401"/>
    <mergeCell ref="B402:C402"/>
    <mergeCell ref="B403:C403"/>
    <mergeCell ref="A404:D404"/>
    <mergeCell ref="B405:C405"/>
    <mergeCell ref="A406:D406"/>
    <mergeCell ref="A407:F407"/>
    <mergeCell ref="A409:B409"/>
    <mergeCell ref="C409:G409"/>
    <mergeCell ref="A410:B410"/>
    <mergeCell ref="C410:G410"/>
    <mergeCell ref="A411:B411"/>
    <mergeCell ref="C411:G411"/>
    <mergeCell ref="A413:G413"/>
    <mergeCell ref="B415:C415"/>
    <mergeCell ref="B416:C416"/>
    <mergeCell ref="B417:C417"/>
    <mergeCell ref="A418:D418"/>
    <mergeCell ref="A419:F419"/>
    <mergeCell ref="A421:B421"/>
    <mergeCell ref="C421:G421"/>
    <mergeCell ref="A422:B422"/>
    <mergeCell ref="C422:G422"/>
    <mergeCell ref="A423:B423"/>
    <mergeCell ref="C423:G423"/>
    <mergeCell ref="A425:G425"/>
    <mergeCell ref="B427:C427"/>
    <mergeCell ref="B428:C428"/>
    <mergeCell ref="B429:C429"/>
    <mergeCell ref="A430:D430"/>
    <mergeCell ref="A431:F431"/>
    <mergeCell ref="A433:B433"/>
    <mergeCell ref="C433:G433"/>
    <mergeCell ref="A434:B434"/>
    <mergeCell ref="C434:G434"/>
    <mergeCell ref="A435:B435"/>
    <mergeCell ref="C435:G435"/>
    <mergeCell ref="A437:G437"/>
    <mergeCell ref="B439:C439"/>
    <mergeCell ref="B440:C440"/>
    <mergeCell ref="B441:C441"/>
    <mergeCell ref="A442:D442"/>
    <mergeCell ref="B443:C443"/>
    <mergeCell ref="A444:D444"/>
    <mergeCell ref="B445:C445"/>
    <mergeCell ref="A446:D446"/>
    <mergeCell ref="A447:F447"/>
    <mergeCell ref="A449:B449"/>
    <mergeCell ref="C449:G449"/>
    <mergeCell ref="A450:B450"/>
    <mergeCell ref="C450:G450"/>
    <mergeCell ref="A451:B451"/>
    <mergeCell ref="C451:G451"/>
    <mergeCell ref="A453:G453"/>
    <mergeCell ref="B455:C455"/>
    <mergeCell ref="B456:C456"/>
    <mergeCell ref="B457:C457"/>
    <mergeCell ref="A458:D458"/>
    <mergeCell ref="B459:C459"/>
    <mergeCell ref="A460:D460"/>
    <mergeCell ref="A461:F461"/>
    <mergeCell ref="A463:B463"/>
    <mergeCell ref="C463:G463"/>
    <mergeCell ref="A464:B464"/>
    <mergeCell ref="C464:G464"/>
    <mergeCell ref="A465:B465"/>
    <mergeCell ref="C465:G465"/>
    <mergeCell ref="A467:G467"/>
    <mergeCell ref="B469:C469"/>
    <mergeCell ref="B470:C470"/>
    <mergeCell ref="B471:C471"/>
    <mergeCell ref="A472:D472"/>
    <mergeCell ref="A473:F473"/>
    <mergeCell ref="A475:B475"/>
    <mergeCell ref="C475:G475"/>
    <mergeCell ref="A476:B476"/>
    <mergeCell ref="C476:G476"/>
    <mergeCell ref="A477:B477"/>
    <mergeCell ref="C477:G477"/>
    <mergeCell ref="A479:G479"/>
    <mergeCell ref="B481:C481"/>
    <mergeCell ref="B482:C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B497:C497"/>
    <mergeCell ref="A498:D498"/>
    <mergeCell ref="B499:C499"/>
    <mergeCell ref="A500:D500"/>
    <mergeCell ref="B501:C501"/>
    <mergeCell ref="A502:D502"/>
    <mergeCell ref="A503:F503"/>
    <mergeCell ref="A505:B505"/>
    <mergeCell ref="C505:G505"/>
    <mergeCell ref="A506:B506"/>
    <mergeCell ref="C506:G506"/>
    <mergeCell ref="A507:B507"/>
    <mergeCell ref="C507:G507"/>
    <mergeCell ref="A509:G509"/>
    <mergeCell ref="B511:C511"/>
    <mergeCell ref="B512:C512"/>
    <mergeCell ref="B513:C513"/>
    <mergeCell ref="A514:D514"/>
    <mergeCell ref="B515:C515"/>
    <mergeCell ref="A516:D516"/>
    <mergeCell ref="B517:C517"/>
    <mergeCell ref="A518:D518"/>
    <mergeCell ref="B519:C519"/>
    <mergeCell ref="A520:D520"/>
    <mergeCell ref="B521:C521"/>
    <mergeCell ref="A522:D522"/>
    <mergeCell ref="B523:C523"/>
    <mergeCell ref="A524:D524"/>
    <mergeCell ref="B525:C525"/>
    <mergeCell ref="A526:D526"/>
    <mergeCell ref="B527:C527"/>
    <mergeCell ref="A528:D528"/>
    <mergeCell ref="B529:C529"/>
    <mergeCell ref="A530:D530"/>
    <mergeCell ref="B531:C531"/>
    <mergeCell ref="A532:D532"/>
    <mergeCell ref="B533:C533"/>
    <mergeCell ref="A534:D534"/>
    <mergeCell ref="B535:C535"/>
    <mergeCell ref="A536:D536"/>
    <mergeCell ref="B537:C537"/>
    <mergeCell ref="A538:D538"/>
    <mergeCell ref="B539:C539"/>
    <mergeCell ref="A540:D540"/>
    <mergeCell ref="A541:F541"/>
    <mergeCell ref="A543:B543"/>
    <mergeCell ref="C543:G543"/>
    <mergeCell ref="A544:B544"/>
    <mergeCell ref="C544:G544"/>
    <mergeCell ref="A545:B545"/>
    <mergeCell ref="C545:G545"/>
    <mergeCell ref="A547:G547"/>
    <mergeCell ref="B549:C549"/>
    <mergeCell ref="B550:C550"/>
    <mergeCell ref="B551:C551"/>
    <mergeCell ref="A552:D552"/>
    <mergeCell ref="A553:F553"/>
    <mergeCell ref="A555:B555"/>
    <mergeCell ref="C555:G555"/>
    <mergeCell ref="A556:B556"/>
    <mergeCell ref="C556:G556"/>
    <mergeCell ref="A557:B557"/>
    <mergeCell ref="C557:G557"/>
    <mergeCell ref="A559:G559"/>
    <mergeCell ref="B561:C561"/>
    <mergeCell ref="B562:C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A577:F577"/>
    <mergeCell ref="A579:B579"/>
    <mergeCell ref="C579:G579"/>
    <mergeCell ref="A580:B580"/>
    <mergeCell ref="C580:G580"/>
    <mergeCell ref="A581:B581"/>
    <mergeCell ref="C581:G581"/>
    <mergeCell ref="A583:G583"/>
    <mergeCell ref="B585:C585"/>
    <mergeCell ref="B586:C586"/>
    <mergeCell ref="B587:C587"/>
    <mergeCell ref="A588:D588"/>
    <mergeCell ref="B589:C589"/>
    <mergeCell ref="A590:D590"/>
    <mergeCell ref="A591:F591"/>
    <mergeCell ref="A593:B593"/>
    <mergeCell ref="C593:G593"/>
    <mergeCell ref="A594:B594"/>
    <mergeCell ref="C594:G594"/>
    <mergeCell ref="A595:B595"/>
    <mergeCell ref="C595:G595"/>
    <mergeCell ref="A597:G597"/>
    <mergeCell ref="B599:C599"/>
    <mergeCell ref="B600:C600"/>
    <mergeCell ref="B601:C601"/>
    <mergeCell ref="A602:D602"/>
    <mergeCell ref="B603:C603"/>
    <mergeCell ref="A604:D604"/>
    <mergeCell ref="A605:F605"/>
    <mergeCell ref="A607:B607"/>
    <mergeCell ref="C607:G607"/>
    <mergeCell ref="A608:B608"/>
    <mergeCell ref="C608:G608"/>
    <mergeCell ref="A609:B609"/>
    <mergeCell ref="C609:G609"/>
    <mergeCell ref="A611:G611"/>
    <mergeCell ref="B613:C613"/>
    <mergeCell ref="B614:C614"/>
    <mergeCell ref="B615:C615"/>
    <mergeCell ref="A616:D616"/>
    <mergeCell ref="B617:C617"/>
    <mergeCell ref="A618:D618"/>
    <mergeCell ref="B619:C619"/>
    <mergeCell ref="A620:D620"/>
    <mergeCell ref="A621:F621"/>
    <mergeCell ref="A623:B623"/>
    <mergeCell ref="C623:G623"/>
    <mergeCell ref="A624:B624"/>
    <mergeCell ref="C624:G624"/>
    <mergeCell ref="A625:B625"/>
    <mergeCell ref="C625:G625"/>
    <mergeCell ref="A627:G627"/>
    <mergeCell ref="B629:C629"/>
    <mergeCell ref="B630:C630"/>
    <mergeCell ref="B631:C631"/>
    <mergeCell ref="A632:D632"/>
    <mergeCell ref="A633:F633"/>
    <mergeCell ref="A635:B635"/>
    <mergeCell ref="C635:G635"/>
    <mergeCell ref="A636:B636"/>
    <mergeCell ref="C636:G636"/>
    <mergeCell ref="A637:B637"/>
    <mergeCell ref="C637:G637"/>
    <mergeCell ref="A639:G639"/>
    <mergeCell ref="B641:C641"/>
    <mergeCell ref="B642:C642"/>
    <mergeCell ref="B643:C643"/>
    <mergeCell ref="A644:D644"/>
    <mergeCell ref="A645:F645"/>
    <mergeCell ref="A647:B647"/>
    <mergeCell ref="C647:G647"/>
    <mergeCell ref="A648:B648"/>
    <mergeCell ref="C648:G648"/>
    <mergeCell ref="A649:B649"/>
    <mergeCell ref="C649:G649"/>
    <mergeCell ref="A651:G651"/>
    <mergeCell ref="B653:C653"/>
    <mergeCell ref="B654:C654"/>
    <mergeCell ref="B655:C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A668:F668"/>
    <mergeCell ref="A670:B670"/>
    <mergeCell ref="C670:G670"/>
    <mergeCell ref="A671:B671"/>
    <mergeCell ref="C671:G671"/>
    <mergeCell ref="A672:B672"/>
    <mergeCell ref="C672:G672"/>
    <mergeCell ref="A674:G674"/>
    <mergeCell ref="B676:C676"/>
    <mergeCell ref="B677:C677"/>
    <mergeCell ref="B678:C678"/>
    <mergeCell ref="B679:C679"/>
    <mergeCell ref="A680:D680"/>
    <mergeCell ref="A681:F681"/>
    <mergeCell ref="A683:B683"/>
    <mergeCell ref="C683:G683"/>
    <mergeCell ref="A684:B684"/>
    <mergeCell ref="C684:G684"/>
    <mergeCell ref="A685:B685"/>
    <mergeCell ref="C685:G685"/>
    <mergeCell ref="A687:G687"/>
    <mergeCell ref="B689:C689"/>
    <mergeCell ref="B690:C690"/>
    <mergeCell ref="B691:C691"/>
    <mergeCell ref="A692:D692"/>
    <mergeCell ref="B693:C693"/>
    <mergeCell ref="A694:D694"/>
    <mergeCell ref="A695:F695"/>
    <mergeCell ref="A697:B697"/>
    <mergeCell ref="C697:G697"/>
    <mergeCell ref="A698:B698"/>
    <mergeCell ref="C698:G698"/>
    <mergeCell ref="A699:B699"/>
    <mergeCell ref="C699:G699"/>
    <mergeCell ref="A701:G701"/>
    <mergeCell ref="B703:C703"/>
    <mergeCell ref="B704:C704"/>
    <mergeCell ref="B705:C705"/>
    <mergeCell ref="A706:D706"/>
    <mergeCell ref="A707:F707"/>
    <mergeCell ref="A709:B709"/>
    <mergeCell ref="C709:G709"/>
    <mergeCell ref="A710:B710"/>
    <mergeCell ref="C710:G710"/>
    <mergeCell ref="A711:B711"/>
    <mergeCell ref="C711:G711"/>
    <mergeCell ref="A713:G713"/>
    <mergeCell ref="B715:C715"/>
    <mergeCell ref="B716:C716"/>
    <mergeCell ref="B717:C717"/>
    <mergeCell ref="A718:D718"/>
    <mergeCell ref="A719:F719"/>
    <mergeCell ref="A721:B721"/>
    <mergeCell ref="C721:G721"/>
    <mergeCell ref="A722:B722"/>
    <mergeCell ref="C722:G722"/>
    <mergeCell ref="A723:B723"/>
    <mergeCell ref="C723:G723"/>
    <mergeCell ref="A725:G725"/>
    <mergeCell ref="B727:C727"/>
    <mergeCell ref="B728:C728"/>
    <mergeCell ref="B729:C729"/>
    <mergeCell ref="A730:D730"/>
    <mergeCell ref="B731:C731"/>
    <mergeCell ref="A732:D732"/>
    <mergeCell ref="B733:C733"/>
    <mergeCell ref="A734:D734"/>
    <mergeCell ref="A735:F735"/>
    <mergeCell ref="A737:B737"/>
    <mergeCell ref="C737:G737"/>
    <mergeCell ref="A738:B738"/>
    <mergeCell ref="C738:G738"/>
    <mergeCell ref="A739:B739"/>
    <mergeCell ref="C739:G739"/>
    <mergeCell ref="A741:G741"/>
    <mergeCell ref="B743:C743"/>
    <mergeCell ref="B744:C744"/>
    <mergeCell ref="B745:C745"/>
    <mergeCell ref="A746:D746"/>
    <mergeCell ref="B747:C747"/>
    <mergeCell ref="A748:D748"/>
    <mergeCell ref="A749:F749"/>
    <mergeCell ref="A751:B751"/>
    <mergeCell ref="C751:G751"/>
    <mergeCell ref="A752:B752"/>
    <mergeCell ref="C752:G752"/>
    <mergeCell ref="A753:B753"/>
    <mergeCell ref="C753:G753"/>
    <mergeCell ref="A755:G755"/>
    <mergeCell ref="B757:C757"/>
    <mergeCell ref="B758:C758"/>
    <mergeCell ref="B759:C759"/>
    <mergeCell ref="A760:D760"/>
    <mergeCell ref="A761:F761"/>
    <mergeCell ref="A763:B763"/>
    <mergeCell ref="C763:G763"/>
    <mergeCell ref="A764:B764"/>
    <mergeCell ref="C764:G764"/>
    <mergeCell ref="A765:B765"/>
    <mergeCell ref="C765:G765"/>
    <mergeCell ref="A767:G767"/>
    <mergeCell ref="B769:C769"/>
    <mergeCell ref="B770:C770"/>
    <mergeCell ref="B771:C771"/>
    <mergeCell ref="A772:D772"/>
    <mergeCell ref="B773:C773"/>
    <mergeCell ref="A774:D774"/>
    <mergeCell ref="B775:C775"/>
    <mergeCell ref="A776:D776"/>
    <mergeCell ref="B777:C777"/>
    <mergeCell ref="A778:D778"/>
    <mergeCell ref="B779:C779"/>
    <mergeCell ref="A780:D780"/>
    <mergeCell ref="B781:C781"/>
    <mergeCell ref="A782:D782"/>
    <mergeCell ref="B783:C783"/>
    <mergeCell ref="A784:D784"/>
    <mergeCell ref="B785:C785"/>
    <mergeCell ref="A786:D786"/>
    <mergeCell ref="B787:C787"/>
    <mergeCell ref="A788:D788"/>
    <mergeCell ref="B789:C789"/>
    <mergeCell ref="A790:D790"/>
    <mergeCell ref="A791:F791"/>
    <mergeCell ref="A793:B793"/>
    <mergeCell ref="C793:G793"/>
    <mergeCell ref="A794:B794"/>
    <mergeCell ref="C794:G794"/>
    <mergeCell ref="A795:B795"/>
    <mergeCell ref="C795:G795"/>
    <mergeCell ref="A797:G797"/>
    <mergeCell ref="B799:C799"/>
    <mergeCell ref="B800:C800"/>
    <mergeCell ref="B801:C801"/>
    <mergeCell ref="A802:D802"/>
    <mergeCell ref="B803:C803"/>
    <mergeCell ref="A804:D804"/>
    <mergeCell ref="B805:C805"/>
    <mergeCell ref="A806:D806"/>
    <mergeCell ref="B807:C807"/>
    <mergeCell ref="A808:D808"/>
    <mergeCell ref="B809:C809"/>
    <mergeCell ref="A810:D810"/>
    <mergeCell ref="B811:C811"/>
    <mergeCell ref="A812:D812"/>
    <mergeCell ref="B813:C813"/>
    <mergeCell ref="A814:D814"/>
    <mergeCell ref="B815:C815"/>
    <mergeCell ref="A816:D816"/>
    <mergeCell ref="B817:C817"/>
    <mergeCell ref="A818:D818"/>
    <mergeCell ref="B819:C819"/>
    <mergeCell ref="A820:D820"/>
    <mergeCell ref="B821:C821"/>
    <mergeCell ref="A822:D822"/>
    <mergeCell ref="B823:C823"/>
    <mergeCell ref="A824:D824"/>
    <mergeCell ref="B825:C825"/>
    <mergeCell ref="A826:D826"/>
    <mergeCell ref="B827:C827"/>
    <mergeCell ref="A828:D828"/>
    <mergeCell ref="A829:F829"/>
    <mergeCell ref="A831:B831"/>
    <mergeCell ref="C831:G831"/>
    <mergeCell ref="A832:B832"/>
    <mergeCell ref="C832:G832"/>
    <mergeCell ref="A833:B833"/>
    <mergeCell ref="C833:G833"/>
    <mergeCell ref="A835:G835"/>
    <mergeCell ref="B837:C837"/>
    <mergeCell ref="B838:C838"/>
    <mergeCell ref="B839:C839"/>
    <mergeCell ref="A840:D840"/>
    <mergeCell ref="A841:F841"/>
    <mergeCell ref="A843:B843"/>
    <mergeCell ref="C843:G843"/>
    <mergeCell ref="A844:B844"/>
    <mergeCell ref="C844:G844"/>
    <mergeCell ref="A845:B845"/>
    <mergeCell ref="C845:G845"/>
    <mergeCell ref="A847:G847"/>
    <mergeCell ref="B849:C849"/>
    <mergeCell ref="B850:C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A864:D864"/>
    <mergeCell ref="A865:F865"/>
    <mergeCell ref="A867:B867"/>
    <mergeCell ref="C867:G867"/>
    <mergeCell ref="A868:B868"/>
    <mergeCell ref="C868:G868"/>
    <mergeCell ref="A869:B869"/>
    <mergeCell ref="C869:G869"/>
    <mergeCell ref="A871:G871"/>
    <mergeCell ref="B873:C873"/>
    <mergeCell ref="B874:C874"/>
    <mergeCell ref="B875:C875"/>
    <mergeCell ref="A876:D876"/>
    <mergeCell ref="B877:C877"/>
    <mergeCell ref="A878:D878"/>
    <mergeCell ref="A879:F879"/>
    <mergeCell ref="A881:B881"/>
    <mergeCell ref="C881:G881"/>
    <mergeCell ref="A882:B882"/>
    <mergeCell ref="C882:G882"/>
    <mergeCell ref="A883:B883"/>
    <mergeCell ref="C883:G883"/>
    <mergeCell ref="A885:G885"/>
    <mergeCell ref="B887:C887"/>
    <mergeCell ref="B888:C888"/>
    <mergeCell ref="B889:C889"/>
    <mergeCell ref="A890:D890"/>
    <mergeCell ref="B891:C891"/>
    <mergeCell ref="A892:D892"/>
    <mergeCell ref="A893:F893"/>
    <mergeCell ref="A895:B895"/>
    <mergeCell ref="C895:G895"/>
    <mergeCell ref="A896:B896"/>
    <mergeCell ref="C896:G896"/>
    <mergeCell ref="A897:B897"/>
    <mergeCell ref="C897:G897"/>
    <mergeCell ref="A899:G899"/>
    <mergeCell ref="B901:C901"/>
    <mergeCell ref="B902:C902"/>
    <mergeCell ref="B903:C903"/>
    <mergeCell ref="A904:D904"/>
    <mergeCell ref="B905:C905"/>
    <mergeCell ref="A906:D906"/>
    <mergeCell ref="B907:C907"/>
    <mergeCell ref="A908:D908"/>
    <mergeCell ref="A909:F90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549</v>
      </c>
      <c r="D6" s="10" t="s">
        <v>550</v>
      </c>
      <c r="E6" s="10"/>
      <c r="F6" s="10"/>
      <c r="G6" s="10" t="s">
        <v>551</v>
      </c>
      <c r="H6" s="10"/>
      <c r="I6" s="10"/>
      <c r="J6" s="10" t="s">
        <v>552</v>
      </c>
      <c r="K6" s="10"/>
      <c r="L6" s="10"/>
    </row>
    <row r="7" ht="50" customHeight="1">
      <c r="A7" s="10"/>
      <c r="B7" s="10"/>
      <c r="C7" s="10"/>
      <c r="D7" s="10" t="s">
        <v>553</v>
      </c>
      <c r="E7" s="10" t="s">
        <v>554</v>
      </c>
      <c r="F7" s="10" t="s">
        <v>555</v>
      </c>
      <c r="G7" s="10" t="s">
        <v>553</v>
      </c>
      <c r="H7" s="10" t="s">
        <v>554</v>
      </c>
      <c r="I7" s="10" t="s">
        <v>556</v>
      </c>
      <c r="J7" s="10" t="s">
        <v>553</v>
      </c>
      <c r="K7" s="10" t="s">
        <v>554</v>
      </c>
      <c r="L7" s="10" t="s">
        <v>557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524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558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559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549</v>
      </c>
      <c r="D15" s="10" t="s">
        <v>550</v>
      </c>
      <c r="E15" s="10"/>
      <c r="F15" s="10"/>
      <c r="G15" s="10" t="s">
        <v>551</v>
      </c>
      <c r="H15" s="10"/>
      <c r="I15" s="10"/>
      <c r="J15" s="10" t="s">
        <v>552</v>
      </c>
      <c r="K15" s="10"/>
      <c r="L15" s="10"/>
    </row>
    <row r="16" ht="50" customHeight="1">
      <c r="A16" s="10"/>
      <c r="B16" s="10"/>
      <c r="C16" s="10"/>
      <c r="D16" s="10" t="s">
        <v>553</v>
      </c>
      <c r="E16" s="10" t="s">
        <v>554</v>
      </c>
      <c r="F16" s="10" t="s">
        <v>555</v>
      </c>
      <c r="G16" s="10" t="s">
        <v>553</v>
      </c>
      <c r="H16" s="10" t="s">
        <v>554</v>
      </c>
      <c r="I16" s="10" t="s">
        <v>556</v>
      </c>
      <c r="J16" s="10" t="s">
        <v>553</v>
      </c>
      <c r="K16" s="10" t="s">
        <v>554</v>
      </c>
      <c r="L16" s="10" t="s">
        <v>557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524</v>
      </c>
    </row>
    <row r="18" ht="15" customHeight="1">
      <c r="A18" s="10" t="s">
        <v>252</v>
      </c>
      <c r="B18" s="10" t="s">
        <v>560</v>
      </c>
      <c r="C18" s="11"/>
      <c r="D18" s="14">
        <v>1</v>
      </c>
      <c r="E18" s="14">
        <v>1100000</v>
      </c>
      <c r="F18" s="14">
        <v>1100000</v>
      </c>
      <c r="G18" s="14">
        <v>1</v>
      </c>
      <c r="H18" s="14">
        <v>1100000</v>
      </c>
      <c r="I18" s="14">
        <v>1100000</v>
      </c>
      <c r="J18" s="14">
        <v>1</v>
      </c>
      <c r="K18" s="14">
        <v>1100000</v>
      </c>
      <c r="L18" s="14">
        <v>1100000</v>
      </c>
    </row>
    <row r="19" ht="25" customHeight="1">
      <c r="A19" s="22" t="s">
        <v>390</v>
      </c>
      <c r="B19" s="22"/>
      <c r="C19" s="22"/>
      <c r="D19" s="18" t="s">
        <v>54</v>
      </c>
      <c r="E19" s="18" t="s">
        <v>54</v>
      </c>
      <c r="F19" s="18">
        <f>SUM(F18:F18)</f>
      </c>
      <c r="G19" s="18" t="s">
        <v>54</v>
      </c>
      <c r="H19" s="18" t="s">
        <v>54</v>
      </c>
      <c r="I19" s="18">
        <f>SUM(I18:I18)</f>
      </c>
      <c r="J19" s="18" t="s">
        <v>54</v>
      </c>
      <c r="K19" s="18" t="s">
        <v>54</v>
      </c>
      <c r="L19" s="18">
        <f>SUM(L18:L18)</f>
      </c>
    </row>
    <row r="20" ht="15" customHeight="1">
</row>
    <row r="21" ht="25" customHeight="1">
      <c r="A21" s="3" t="s">
        <v>561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25" customHeight="1">
</row>
    <row r="23" ht="50" customHeight="1">
      <c r="A23" s="10" t="s">
        <v>243</v>
      </c>
      <c r="B23" s="10" t="s">
        <v>40</v>
      </c>
      <c r="C23" s="10" t="s">
        <v>549</v>
      </c>
      <c r="D23" s="10" t="s">
        <v>550</v>
      </c>
      <c r="E23" s="10"/>
      <c r="F23" s="10"/>
      <c r="G23" s="10" t="s">
        <v>551</v>
      </c>
      <c r="H23" s="10"/>
      <c r="I23" s="10"/>
      <c r="J23" s="10" t="s">
        <v>552</v>
      </c>
      <c r="K23" s="10"/>
      <c r="L23" s="10"/>
    </row>
    <row r="24" ht="50" customHeight="1">
      <c r="A24" s="10"/>
      <c r="B24" s="10"/>
      <c r="C24" s="10"/>
      <c r="D24" s="10" t="s">
        <v>553</v>
      </c>
      <c r="E24" s="10" t="s">
        <v>554</v>
      </c>
      <c r="F24" s="10" t="s">
        <v>555</v>
      </c>
      <c r="G24" s="10" t="s">
        <v>553</v>
      </c>
      <c r="H24" s="10" t="s">
        <v>554</v>
      </c>
      <c r="I24" s="10" t="s">
        <v>556</v>
      </c>
      <c r="J24" s="10" t="s">
        <v>553</v>
      </c>
      <c r="K24" s="10" t="s">
        <v>554</v>
      </c>
      <c r="L24" s="10" t="s">
        <v>557</v>
      </c>
    </row>
    <row r="25" ht="25" customHeight="1">
      <c r="A25" s="10" t="s">
        <v>252</v>
      </c>
      <c r="B25" s="10" t="s">
        <v>361</v>
      </c>
      <c r="C25" s="10" t="s">
        <v>362</v>
      </c>
      <c r="D25" s="10" t="s">
        <v>363</v>
      </c>
      <c r="E25" s="10" t="s">
        <v>364</v>
      </c>
      <c r="F25" s="10" t="s">
        <v>365</v>
      </c>
      <c r="G25" s="10" t="s">
        <v>366</v>
      </c>
      <c r="H25" s="10" t="s">
        <v>367</v>
      </c>
      <c r="I25" s="10" t="s">
        <v>368</v>
      </c>
      <c r="J25" s="10" t="s">
        <v>369</v>
      </c>
      <c r="K25" s="10" t="s">
        <v>380</v>
      </c>
      <c r="L25" s="10" t="s">
        <v>524</v>
      </c>
    </row>
    <row r="26" ht="15" customHeight="1">
      <c r="A26" s="10" t="s">
        <v>252</v>
      </c>
      <c r="B26" s="10" t="s">
        <v>560</v>
      </c>
      <c r="C26" s="11"/>
      <c r="D26" s="14">
        <v>1</v>
      </c>
      <c r="E26" s="14">
        <v>36943718.71</v>
      </c>
      <c r="F26" s="14">
        <v>36943718.71</v>
      </c>
      <c r="G26" s="14">
        <v>1</v>
      </c>
      <c r="H26" s="14">
        <v>36459182.12</v>
      </c>
      <c r="I26" s="14">
        <v>36459182.12</v>
      </c>
      <c r="J26" s="14">
        <v>1</v>
      </c>
      <c r="K26" s="14">
        <v>36582183.2</v>
      </c>
      <c r="L26" s="14">
        <v>36582183.2</v>
      </c>
    </row>
    <row r="27" ht="25" customHeight="1">
      <c r="A27" s="22" t="s">
        <v>390</v>
      </c>
      <c r="B27" s="22"/>
      <c r="C27" s="22"/>
      <c r="D27" s="18" t="s">
        <v>54</v>
      </c>
      <c r="E27" s="18" t="s">
        <v>54</v>
      </c>
      <c r="F27" s="18">
        <f>SUM(F26:F26)</f>
      </c>
      <c r="G27" s="18" t="s">
        <v>54</v>
      </c>
      <c r="H27" s="18" t="s">
        <v>54</v>
      </c>
      <c r="I27" s="18">
        <f>SUM(I26:I26)</f>
      </c>
      <c r="J27" s="18" t="s">
        <v>54</v>
      </c>
      <c r="K27" s="18" t="s">
        <v>54</v>
      </c>
      <c r="L27" s="18">
        <f>SUM(L26:L26)</f>
      </c>
    </row>
    <row r="28" ht="15" customHeight="1">
</row>
    <row r="29" ht="25" customHeight="1">
      <c r="A29" s="3" t="s">
        <v>562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ht="15" customHeight="1">
</row>
    <row r="31" ht="25" customHeight="1">
      <c r="A31" s="3" t="s">
        <v>563</v>
      </c>
      <c r="B31" s="3"/>
      <c r="C31" s="3"/>
      <c r="D31" s="3"/>
      <c r="E31" s="3"/>
      <c r="F31" s="3"/>
    </row>
    <row r="32" ht="25" customHeight="1">
</row>
    <row r="33" ht="50" customHeight="1">
      <c r="A33" s="10" t="s">
        <v>243</v>
      </c>
      <c r="B33" s="10" t="s">
        <v>40</v>
      </c>
      <c r="C33" s="10" t="s">
        <v>549</v>
      </c>
      <c r="D33" s="10" t="s">
        <v>550</v>
      </c>
      <c r="E33" s="10" t="s">
        <v>551</v>
      </c>
      <c r="F33" s="10" t="s">
        <v>552</v>
      </c>
    </row>
    <row r="34" ht="50" customHeight="1">
      <c r="A34" s="10"/>
      <c r="B34" s="10"/>
      <c r="C34" s="10"/>
      <c r="D34" s="10" t="s">
        <v>564</v>
      </c>
      <c r="E34" s="10" t="s">
        <v>564</v>
      </c>
      <c r="F34" s="10" t="s">
        <v>564</v>
      </c>
    </row>
    <row r="35" ht="25" customHeight="1">
      <c r="A35" s="10" t="s">
        <v>252</v>
      </c>
      <c r="B35" s="10" t="s">
        <v>361</v>
      </c>
      <c r="C35" s="10" t="s">
        <v>362</v>
      </c>
      <c r="D35" s="10" t="s">
        <v>363</v>
      </c>
      <c r="E35" s="10" t="s">
        <v>364</v>
      </c>
      <c r="F35" s="10" t="s">
        <v>365</v>
      </c>
    </row>
    <row r="36">
      <c r="A36" s="10" t="s">
        <v>54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</row>
    <row r="37" ht="15" customHeight="1">
</row>
    <row r="38" ht="25" customHeight="1">
      <c r="A38" s="3" t="s">
        <v>565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ht="15" customHeight="1">
</row>
    <row r="40" ht="25" customHeight="1">
      <c r="A40" s="3" t="s">
        <v>566</v>
      </c>
      <c r="B40" s="3"/>
      <c r="C40" s="3"/>
      <c r="D40" s="3"/>
      <c r="E40" s="3"/>
      <c r="F40" s="3"/>
    </row>
    <row r="41" ht="25" customHeight="1">
</row>
    <row r="42" ht="50" customHeight="1">
      <c r="A42" s="10" t="s">
        <v>243</v>
      </c>
      <c r="B42" s="10" t="s">
        <v>40</v>
      </c>
      <c r="C42" s="10" t="s">
        <v>549</v>
      </c>
      <c r="D42" s="10" t="s">
        <v>550</v>
      </c>
      <c r="E42" s="10" t="s">
        <v>551</v>
      </c>
      <c r="F42" s="10" t="s">
        <v>552</v>
      </c>
    </row>
    <row r="43" ht="50" customHeight="1">
      <c r="A43" s="10"/>
      <c r="B43" s="10"/>
      <c r="C43" s="10"/>
      <c r="D43" s="10" t="s">
        <v>564</v>
      </c>
      <c r="E43" s="10" t="s">
        <v>564</v>
      </c>
      <c r="F43" s="10" t="s">
        <v>564</v>
      </c>
    </row>
    <row r="44" ht="25" customHeight="1">
      <c r="A44" s="10" t="s">
        <v>252</v>
      </c>
      <c r="B44" s="10" t="s">
        <v>361</v>
      </c>
      <c r="C44" s="10" t="s">
        <v>362</v>
      </c>
      <c r="D44" s="10" t="s">
        <v>363</v>
      </c>
      <c r="E44" s="10" t="s">
        <v>364</v>
      </c>
      <c r="F44" s="10" t="s">
        <v>365</v>
      </c>
    </row>
    <row r="45" ht="15" customHeight="1">
      <c r="A45" s="10" t="s">
        <v>252</v>
      </c>
      <c r="B45" s="10" t="s">
        <v>84</v>
      </c>
      <c r="C45" s="11"/>
      <c r="D45" s="14">
        <v>631666.67</v>
      </c>
      <c r="E45" s="14">
        <v>0</v>
      </c>
      <c r="F45" s="14">
        <v>0</v>
      </c>
    </row>
    <row r="46" ht="15" customHeight="1">
      <c r="A46" s="10" t="s">
        <v>361</v>
      </c>
      <c r="B46" s="10" t="s">
        <v>84</v>
      </c>
      <c r="C46" s="11"/>
      <c r="D46" s="14">
        <v>0</v>
      </c>
      <c r="E46" s="14">
        <v>0</v>
      </c>
      <c r="F46" s="14">
        <v>0</v>
      </c>
    </row>
    <row r="47" ht="15" customHeight="1">
      <c r="A47" s="10" t="s">
        <v>362</v>
      </c>
      <c r="B47" s="10" t="s">
        <v>84</v>
      </c>
      <c r="C47" s="11"/>
      <c r="D47" s="14">
        <v>344000</v>
      </c>
      <c r="E47" s="14">
        <v>0</v>
      </c>
      <c r="F47" s="14">
        <v>0</v>
      </c>
    </row>
    <row r="48" ht="25" customHeight="1">
      <c r="A48" s="22" t="s">
        <v>390</v>
      </c>
      <c r="B48" s="22"/>
      <c r="C48" s="22"/>
      <c r="D48" s="18">
        <f>SUM(D45:D47)</f>
      </c>
      <c r="E48" s="18">
        <f>SUM(E45:E47)</f>
      </c>
      <c r="F48" s="18">
        <f>SUM(F45:F47)</f>
      </c>
    </row>
    <row r="49" ht="15" customHeight="1">
</row>
    <row r="50" ht="25" customHeight="1">
      <c r="A50" s="3" t="s">
        <v>567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ht="15" customHeight="1">
</row>
    <row r="52" ht="25" customHeight="1">
      <c r="A52" s="3" t="s">
        <v>568</v>
      </c>
      <c r="B52" s="3"/>
      <c r="C52" s="3"/>
      <c r="D52" s="3"/>
      <c r="E52" s="3"/>
      <c r="F52" s="3"/>
    </row>
    <row r="53" ht="25" customHeight="1">
</row>
    <row r="54" ht="50" customHeight="1">
      <c r="A54" s="10" t="s">
        <v>243</v>
      </c>
      <c r="B54" s="10" t="s">
        <v>40</v>
      </c>
      <c r="C54" s="10" t="s">
        <v>549</v>
      </c>
      <c r="D54" s="10" t="s">
        <v>550</v>
      </c>
      <c r="E54" s="10" t="s">
        <v>551</v>
      </c>
      <c r="F54" s="10" t="s">
        <v>552</v>
      </c>
    </row>
    <row r="55" ht="50" customHeight="1">
      <c r="A55" s="10"/>
      <c r="B55" s="10"/>
      <c r="C55" s="10"/>
      <c r="D55" s="10" t="s">
        <v>564</v>
      </c>
      <c r="E55" s="10" t="s">
        <v>564</v>
      </c>
      <c r="F55" s="10" t="s">
        <v>564</v>
      </c>
    </row>
    <row r="56" ht="25" customHeight="1">
      <c r="A56" s="10" t="s">
        <v>252</v>
      </c>
      <c r="B56" s="10" t="s">
        <v>361</v>
      </c>
      <c r="C56" s="10" t="s">
        <v>362</v>
      </c>
      <c r="D56" s="10" t="s">
        <v>363</v>
      </c>
      <c r="E56" s="10" t="s">
        <v>364</v>
      </c>
      <c r="F56" s="10" t="s">
        <v>365</v>
      </c>
    </row>
    <row r="57">
      <c r="A57" s="10" t="s">
        <v>54</v>
      </c>
      <c r="B57" s="10" t="s">
        <v>54</v>
      </c>
      <c r="C57" s="10" t="s">
        <v>54</v>
      </c>
      <c r="D57" s="10" t="s">
        <v>54</v>
      </c>
      <c r="E57" s="10" t="s">
        <v>54</v>
      </c>
      <c r="F57" s="10" t="s">
        <v>54</v>
      </c>
    </row>
    <row r="58" ht="15" customHeight="1">
</row>
    <row r="59" ht="25" customHeight="1">
      <c r="A59" s="3" t="s">
        <v>569</v>
      </c>
      <c r="B59" s="3"/>
      <c r="C59" s="3"/>
      <c r="D59" s="3"/>
      <c r="E59" s="3"/>
      <c r="F59" s="3"/>
    </row>
    <row r="60" ht="25" customHeight="1">
</row>
    <row r="61" ht="50" customHeight="1">
      <c r="A61" s="10" t="s">
        <v>243</v>
      </c>
      <c r="B61" s="10" t="s">
        <v>40</v>
      </c>
      <c r="C61" s="10" t="s">
        <v>549</v>
      </c>
      <c r="D61" s="10" t="s">
        <v>550</v>
      </c>
      <c r="E61" s="10" t="s">
        <v>551</v>
      </c>
      <c r="F61" s="10" t="s">
        <v>552</v>
      </c>
    </row>
    <row r="62" ht="50" customHeight="1">
      <c r="A62" s="10"/>
      <c r="B62" s="10"/>
      <c r="C62" s="10"/>
      <c r="D62" s="10" t="s">
        <v>570</v>
      </c>
      <c r="E62" s="10" t="s">
        <v>570</v>
      </c>
      <c r="F62" s="10" t="s">
        <v>570</v>
      </c>
    </row>
    <row r="63" ht="25" customHeight="1">
      <c r="A63" s="10" t="s">
        <v>252</v>
      </c>
      <c r="B63" s="10" t="s">
        <v>361</v>
      </c>
      <c r="C63" s="10" t="s">
        <v>362</v>
      </c>
      <c r="D63" s="10" t="s">
        <v>363</v>
      </c>
      <c r="E63" s="10" t="s">
        <v>364</v>
      </c>
      <c r="F63" s="10" t="s">
        <v>365</v>
      </c>
    </row>
    <row r="64">
      <c r="A64" s="10" t="s">
        <v>54</v>
      </c>
      <c r="B64" s="10" t="s">
        <v>54</v>
      </c>
      <c r="C64" s="10" t="s">
        <v>54</v>
      </c>
      <c r="D64" s="10" t="s">
        <v>54</v>
      </c>
      <c r="E64" s="10" t="s">
        <v>54</v>
      </c>
      <c r="F64" s="10" t="s">
        <v>54</v>
      </c>
    </row>
    <row r="65" ht="15" customHeight="1">
</row>
    <row r="66" ht="25" customHeight="1">
      <c r="A66" s="3" t="s">
        <v>571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ht="15" customHeight="1">
</row>
    <row r="68" ht="25" customHeight="1">
      <c r="A68" s="3" t="s">
        <v>572</v>
      </c>
      <c r="B68" s="3"/>
      <c r="C68" s="3"/>
      <c r="D68" s="3"/>
      <c r="E68" s="3"/>
      <c r="F68" s="3"/>
    </row>
    <row r="69" ht="25" customHeight="1">
</row>
    <row r="70" ht="50" customHeight="1">
      <c r="A70" s="10" t="s">
        <v>243</v>
      </c>
      <c r="B70" s="10" t="s">
        <v>40</v>
      </c>
      <c r="C70" s="10" t="s">
        <v>549</v>
      </c>
      <c r="D70" s="10" t="s">
        <v>550</v>
      </c>
      <c r="E70" s="10" t="s">
        <v>551</v>
      </c>
      <c r="F70" s="10" t="s">
        <v>552</v>
      </c>
    </row>
    <row r="71" ht="50" customHeight="1">
      <c r="A71" s="10"/>
      <c r="B71" s="10"/>
      <c r="C71" s="10"/>
      <c r="D71" s="10" t="s">
        <v>564</v>
      </c>
      <c r="E71" s="10" t="s">
        <v>564</v>
      </c>
      <c r="F71" s="10" t="s">
        <v>564</v>
      </c>
    </row>
    <row r="72" ht="25" customHeight="1">
      <c r="A72" s="10" t="s">
        <v>252</v>
      </c>
      <c r="B72" s="10" t="s">
        <v>361</v>
      </c>
      <c r="C72" s="10" t="s">
        <v>362</v>
      </c>
      <c r="D72" s="10" t="s">
        <v>363</v>
      </c>
      <c r="E72" s="10" t="s">
        <v>364</v>
      </c>
      <c r="F72" s="10" t="s">
        <v>365</v>
      </c>
    </row>
    <row r="73">
      <c r="A73" s="10" t="s">
        <v>54</v>
      </c>
      <c r="B73" s="10" t="s">
        <v>54</v>
      </c>
      <c r="C73" s="10" t="s">
        <v>54</v>
      </c>
      <c r="D73" s="10" t="s">
        <v>54</v>
      </c>
      <c r="E73" s="10" t="s">
        <v>54</v>
      </c>
      <c r="F73" s="10" t="s">
        <v>54</v>
      </c>
    </row>
  </sheetData>
  <sheetProtection password="F4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M29"/>
    <mergeCell ref="A31:F31"/>
    <mergeCell ref="A33:A34"/>
    <mergeCell ref="B33:B34"/>
    <mergeCell ref="C33:C34"/>
    <mergeCell ref="A38:M38"/>
    <mergeCell ref="A40:F40"/>
    <mergeCell ref="A42:A43"/>
    <mergeCell ref="B42:B43"/>
    <mergeCell ref="C42:C43"/>
    <mergeCell ref="A48:C48"/>
    <mergeCell ref="A50:M50"/>
    <mergeCell ref="A52:F52"/>
    <mergeCell ref="A54:A55"/>
    <mergeCell ref="B54:B55"/>
    <mergeCell ref="C54:C55"/>
    <mergeCell ref="A59:F59"/>
    <mergeCell ref="A61:A62"/>
    <mergeCell ref="B61:B62"/>
    <mergeCell ref="C61:C62"/>
    <mergeCell ref="A66:M66"/>
    <mergeCell ref="A68:F68"/>
    <mergeCell ref="A70:A71"/>
    <mergeCell ref="B70:B71"/>
    <mergeCell ref="C70:C7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573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574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575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576</v>
      </c>
      <c r="B5" s="10" t="s">
        <v>577</v>
      </c>
      <c r="C5" s="10" t="s">
        <v>578</v>
      </c>
      <c r="D5" s="10" t="s">
        <v>579</v>
      </c>
      <c r="E5" s="10" t="s">
        <v>580</v>
      </c>
      <c r="F5" s="10" t="s">
        <v>581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582</v>
      </c>
      <c r="G6" s="10" t="s">
        <v>583</v>
      </c>
      <c r="H6" s="10" t="s">
        <v>584</v>
      </c>
      <c r="I6" s="10" t="s">
        <v>585</v>
      </c>
    </row>
    <row r="7" ht="20" customHeight="1">
</row>
    <row r="8" ht="20" customHeight="1">
      <c r="A8" s="12" t="s">
        <v>575</v>
      </c>
      <c r="B8" s="12"/>
      <c r="C8" s="12"/>
      <c r="D8" s="12" t="s">
        <v>348</v>
      </c>
      <c r="E8" s="12"/>
      <c r="F8" s="12"/>
      <c r="G8" s="12"/>
      <c r="H8" s="12"/>
      <c r="I8" s="12"/>
    </row>
    <row r="9" ht="20" customHeight="1">
      <c r="A9" s="10" t="s">
        <v>576</v>
      </c>
      <c r="B9" s="10" t="s">
        <v>577</v>
      </c>
      <c r="C9" s="10" t="s">
        <v>578</v>
      </c>
      <c r="D9" s="10" t="s">
        <v>579</v>
      </c>
      <c r="E9" s="10" t="s">
        <v>580</v>
      </c>
      <c r="F9" s="10" t="s">
        <v>581</v>
      </c>
      <c r="G9" s="10"/>
      <c r="H9" s="10"/>
      <c r="I9" s="10"/>
    </row>
    <row r="10" ht="20" customHeight="1">
      <c r="A10" s="10"/>
      <c r="B10" s="10"/>
      <c r="C10" s="10"/>
      <c r="D10" s="10"/>
      <c r="E10" s="10"/>
      <c r="F10" s="10" t="s">
        <v>582</v>
      </c>
      <c r="G10" s="10" t="s">
        <v>583</v>
      </c>
      <c r="H10" s="10" t="s">
        <v>584</v>
      </c>
      <c r="I10" s="10" t="s">
        <v>585</v>
      </c>
    </row>
    <row r="11" ht="20" customHeight="1">
</row>
    <row r="12" ht="20" customHeight="1">
      <c r="A12" s="12" t="s">
        <v>575</v>
      </c>
      <c r="B12" s="12"/>
      <c r="C12" s="12"/>
      <c r="D12" s="12" t="s">
        <v>538</v>
      </c>
      <c r="E12" s="12"/>
      <c r="F12" s="12"/>
      <c r="G12" s="12"/>
      <c r="H12" s="12"/>
      <c r="I12" s="12"/>
    </row>
    <row r="13" ht="20" customHeight="1">
      <c r="A13" s="10" t="s">
        <v>576</v>
      </c>
      <c r="B13" s="10" t="s">
        <v>577</v>
      </c>
      <c r="C13" s="10" t="s">
        <v>578</v>
      </c>
      <c r="D13" s="10" t="s">
        <v>579</v>
      </c>
      <c r="E13" s="10" t="s">
        <v>580</v>
      </c>
      <c r="F13" s="10" t="s">
        <v>581</v>
      </c>
      <c r="G13" s="10"/>
      <c r="H13" s="10"/>
      <c r="I13" s="10"/>
    </row>
    <row r="14" ht="20" customHeight="1">
      <c r="A14" s="10"/>
      <c r="B14" s="10"/>
      <c r="C14" s="10"/>
      <c r="D14" s="10"/>
      <c r="E14" s="10"/>
      <c r="F14" s="10" t="s">
        <v>582</v>
      </c>
      <c r="G14" s="10" t="s">
        <v>583</v>
      </c>
      <c r="H14" s="10" t="s">
        <v>584</v>
      </c>
      <c r="I14" s="10" t="s">
        <v>585</v>
      </c>
    </row>
    <row r="15" ht="15" customHeight="1">
      <c r="A15" s="10" t="s">
        <v>586</v>
      </c>
      <c r="B15" s="10" t="s">
        <v>365</v>
      </c>
      <c r="C15" s="11" t="s">
        <v>587</v>
      </c>
      <c r="D15" s="11" t="s">
        <v>588</v>
      </c>
      <c r="E15" s="10" t="s">
        <v>8</v>
      </c>
      <c r="F15" s="14">
        <v>0</v>
      </c>
      <c r="G15" s="14">
        <v>100000</v>
      </c>
      <c r="H15" s="14">
        <v>100000</v>
      </c>
      <c r="I15" s="11" t="s">
        <v>589</v>
      </c>
    </row>
    <row r="16" ht="30" customHeight="1">
      <c r="A16" s="10" t="s">
        <v>590</v>
      </c>
      <c r="B16" s="10" t="s">
        <v>252</v>
      </c>
      <c r="C16" s="11" t="s">
        <v>591</v>
      </c>
      <c r="D16" s="11" t="s">
        <v>592</v>
      </c>
      <c r="E16" s="10" t="s">
        <v>8</v>
      </c>
      <c r="F16" s="14">
        <v>0</v>
      </c>
      <c r="G16" s="14">
        <v>631666.67</v>
      </c>
      <c r="H16" s="14">
        <v>631666.67</v>
      </c>
      <c r="I16" s="11" t="s">
        <v>593</v>
      </c>
    </row>
    <row r="17" ht="30" customHeight="1">
      <c r="A17" s="10" t="s">
        <v>590</v>
      </c>
      <c r="B17" s="10" t="s">
        <v>252</v>
      </c>
      <c r="C17" s="11" t="s">
        <v>587</v>
      </c>
      <c r="D17" s="11" t="s">
        <v>592</v>
      </c>
      <c r="E17" s="10" t="s">
        <v>8</v>
      </c>
      <c r="F17" s="14">
        <v>0</v>
      </c>
      <c r="G17" s="14">
        <v>244000</v>
      </c>
      <c r="H17" s="14">
        <v>244000</v>
      </c>
      <c r="I17" s="11" t="s">
        <v>594</v>
      </c>
    </row>
    <row r="18" ht="20" customHeight="1">
</row>
    <row r="19" ht="20" customHeight="1">
      <c r="A19" s="12" t="s">
        <v>575</v>
      </c>
      <c r="B19" s="12"/>
      <c r="C19" s="12"/>
      <c r="D19" s="12" t="s">
        <v>595</v>
      </c>
      <c r="E19" s="12"/>
      <c r="F19" s="12"/>
      <c r="G19" s="12"/>
      <c r="H19" s="12"/>
      <c r="I19" s="12"/>
    </row>
    <row r="20" ht="20" customHeight="1">
      <c r="A20" s="10" t="s">
        <v>576</v>
      </c>
      <c r="B20" s="10" t="s">
        <v>577</v>
      </c>
      <c r="C20" s="10" t="s">
        <v>578</v>
      </c>
      <c r="D20" s="10" t="s">
        <v>579</v>
      </c>
      <c r="E20" s="10" t="s">
        <v>580</v>
      </c>
      <c r="F20" s="10" t="s">
        <v>581</v>
      </c>
      <c r="G20" s="10"/>
      <c r="H20" s="10"/>
      <c r="I20" s="10"/>
    </row>
    <row r="21" ht="20" customHeight="1">
      <c r="A21" s="10"/>
      <c r="B21" s="10"/>
      <c r="C21" s="10"/>
      <c r="D21" s="10"/>
      <c r="E21" s="10"/>
      <c r="F21" s="10" t="s">
        <v>582</v>
      </c>
      <c r="G21" s="10" t="s">
        <v>583</v>
      </c>
      <c r="H21" s="10" t="s">
        <v>584</v>
      </c>
      <c r="I21" s="10" t="s">
        <v>585</v>
      </c>
    </row>
    <row r="22" ht="20" customHeight="1">
</row>
    <row r="23" ht="20" customHeight="1">
      <c r="A23" s="12" t="s">
        <v>575</v>
      </c>
      <c r="B23" s="12"/>
      <c r="C23" s="12"/>
      <c r="D23" s="12" t="s">
        <v>596</v>
      </c>
      <c r="E23" s="12"/>
      <c r="F23" s="12"/>
      <c r="G23" s="12"/>
      <c r="H23" s="12"/>
      <c r="I23" s="12"/>
    </row>
    <row r="24" ht="20" customHeight="1">
      <c r="A24" s="10" t="s">
        <v>576</v>
      </c>
      <c r="B24" s="10" t="s">
        <v>577</v>
      </c>
      <c r="C24" s="10" t="s">
        <v>578</v>
      </c>
      <c r="D24" s="10" t="s">
        <v>579</v>
      </c>
      <c r="E24" s="10" t="s">
        <v>580</v>
      </c>
      <c r="F24" s="10" t="s">
        <v>581</v>
      </c>
      <c r="G24" s="10"/>
      <c r="H24" s="10"/>
      <c r="I24" s="10"/>
    </row>
    <row r="25" ht="20" customHeight="1">
      <c r="A25" s="10"/>
      <c r="B25" s="10"/>
      <c r="C25" s="10"/>
      <c r="D25" s="10"/>
      <c r="E25" s="10"/>
      <c r="F25" s="10" t="s">
        <v>582</v>
      </c>
      <c r="G25" s="10" t="s">
        <v>583</v>
      </c>
      <c r="H25" s="10" t="s">
        <v>584</v>
      </c>
      <c r="I25" s="10" t="s">
        <v>585</v>
      </c>
    </row>
    <row r="26" ht="20" customHeight="1">
</row>
    <row r="27" ht="20" customHeight="1">
</row>
    <row r="28" ht="30" customHeight="1">
      <c r="A28" s="5" t="s">
        <v>597</v>
      </c>
      <c r="B28" s="5"/>
      <c r="C28" s="6"/>
      <c r="D28" s="13"/>
    </row>
    <row r="29" ht="10" customHeight="1">
      <c r="A29" s="0"/>
      <c r="B29" s="0"/>
      <c r="C29" s="9" t="s">
        <v>4</v>
      </c>
      <c r="D29" s="9" t="s">
        <v>5</v>
      </c>
    </row>
    <row r="30" ht="30" customHeight="1">
      <c r="A30" s="5" t="s">
        <v>598</v>
      </c>
      <c r="B30" s="5"/>
      <c r="C30" s="6"/>
      <c r="D30" s="13"/>
    </row>
    <row r="31" ht="10" customHeight="1">
      <c r="A31" s="0"/>
      <c r="B31" s="0"/>
      <c r="C31" s="9" t="s">
        <v>4</v>
      </c>
      <c r="D31" s="9" t="s">
        <v>5</v>
      </c>
    </row>
    <row r="32" ht="30" customHeight="1">
      <c r="A32" s="5" t="s">
        <v>599</v>
      </c>
      <c r="B32" s="5"/>
      <c r="C32" s="6"/>
      <c r="D32" s="13"/>
    </row>
    <row r="33" ht="10" customHeight="1">
      <c r="A33" s="0"/>
      <c r="B33" s="0"/>
      <c r="C33" s="9" t="s">
        <v>4</v>
      </c>
      <c r="D33" s="9" t="s">
        <v>5</v>
      </c>
    </row>
    <row r="34" ht="30" customHeight="1">
      <c r="A34" s="5" t="s">
        <v>600</v>
      </c>
      <c r="B34" s="5"/>
      <c r="C34" s="13"/>
      <c r="D34" s="6"/>
      <c r="E34" s="13"/>
      <c r="F34" s="13"/>
      <c r="G34" s="13"/>
      <c r="H34" s="13"/>
    </row>
    <row r="35" ht="10" customHeight="1">
      <c r="A35" s="0"/>
      <c r="B35" s="0"/>
      <c r="C35" s="9" t="s">
        <v>601</v>
      </c>
      <c r="D35" s="9" t="s">
        <v>4</v>
      </c>
      <c r="E35" s="9" t="s">
        <v>5</v>
      </c>
      <c r="F35" s="9"/>
      <c r="G35" s="9" t="s">
        <v>602</v>
      </c>
      <c r="H35" s="9"/>
    </row>
    <row r="36" ht="30" customHeight="1">
      <c r="A36" s="5" t="s">
        <v>603</v>
      </c>
      <c r="B36" s="5"/>
      <c r="C36" s="5"/>
    </row>
    <row r="37" ht="20" customHeight="1">
</row>
    <row r="38" ht="20" customHeight="1">
      <c r="A38" s="0"/>
      <c r="B38" s="19" t="s">
        <v>30</v>
      </c>
      <c r="C38" s="19"/>
    </row>
    <row r="39" ht="20" customHeight="1">
      <c r="A39" s="0"/>
      <c r="B39" s="20" t="s">
        <v>341</v>
      </c>
      <c r="C39" s="20"/>
    </row>
    <row r="40" ht="20" customHeight="1">
      <c r="A40" s="0"/>
      <c r="B40" s="20" t="s">
        <v>342</v>
      </c>
      <c r="C40" s="20"/>
    </row>
    <row r="41" ht="20" customHeight="1">
      <c r="A41" s="0"/>
      <c r="B41" s="20" t="s">
        <v>343</v>
      </c>
      <c r="C41" s="20"/>
    </row>
    <row r="42" ht="20" customHeight="1">
      <c r="A42" s="0"/>
      <c r="B42" s="20" t="s">
        <v>344</v>
      </c>
      <c r="C42" s="20"/>
    </row>
    <row r="43" ht="20" customHeight="1">
      <c r="A43" s="0"/>
      <c r="B43" s="20" t="s">
        <v>35</v>
      </c>
      <c r="C43" s="20"/>
    </row>
    <row r="44" ht="20" customHeight="1">
      <c r="A44" s="0"/>
      <c r="B44" s="21" t="s">
        <v>345</v>
      </c>
      <c r="C44" s="21"/>
    </row>
  </sheetData>
  <sheetProtection password="F4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8:C8"/>
    <mergeCell ref="D8:I8"/>
    <mergeCell ref="A9:A10"/>
    <mergeCell ref="B9:B10"/>
    <mergeCell ref="C9:C10"/>
    <mergeCell ref="D9:D10"/>
    <mergeCell ref="E9:E10"/>
    <mergeCell ref="F9:I9"/>
    <mergeCell ref="A12:C12"/>
    <mergeCell ref="D12:I12"/>
    <mergeCell ref="A13:A14"/>
    <mergeCell ref="B13:B14"/>
    <mergeCell ref="C13:C14"/>
    <mergeCell ref="D13:D14"/>
    <mergeCell ref="E13:E14"/>
    <mergeCell ref="F13:I13"/>
    <mergeCell ref="A19:C19"/>
    <mergeCell ref="D19:I19"/>
    <mergeCell ref="A20:A21"/>
    <mergeCell ref="B20:B21"/>
    <mergeCell ref="C20:C21"/>
    <mergeCell ref="D20:D21"/>
    <mergeCell ref="E20:E21"/>
    <mergeCell ref="F20:I20"/>
    <mergeCell ref="A23:C23"/>
    <mergeCell ref="D23:I23"/>
    <mergeCell ref="A24:A25"/>
    <mergeCell ref="B24:B25"/>
    <mergeCell ref="C24:C25"/>
    <mergeCell ref="D24:D25"/>
    <mergeCell ref="E24:E25"/>
    <mergeCell ref="F24:I24"/>
    <mergeCell ref="A28:B28"/>
    <mergeCell ref="A30:B30"/>
    <mergeCell ref="A32:B32"/>
    <mergeCell ref="A34:B34"/>
    <mergeCell ref="E34:F34"/>
    <mergeCell ref="G34:H34"/>
    <mergeCell ref="E35:F35"/>
    <mergeCell ref="G35:H35"/>
    <mergeCell ref="A36:C36"/>
    <mergeCell ref="B38:C38"/>
    <mergeCell ref="B39:C39"/>
    <mergeCell ref="B40:C40"/>
    <mergeCell ref="B41:C41"/>
    <mergeCell ref="B42:C42"/>
    <mergeCell ref="B43:C43"/>
    <mergeCell ref="B44:C44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