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Раздел 2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<sst xmlns="http://schemas.openxmlformats.org/spreadsheetml/2006/main">
  <si>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УТВЕРЖДАЮ</t>
  </si>
  <si>
    <t>Директор</t>
  </si>
  <si>
    <t>(наименование должности лица, утверждающего документ)</t>
  </si>
  <si>
    <t>Н.Н. Медведков</t>
  </si>
  <si>
    <t>(подпись)</t>
  </si>
  <si>
    <t>(расшифровка подписи)</t>
  </si>
  <si>
    <t>"_____" _____________2026 г.</t>
  </si>
  <si>
    <t>(дата утверждения)</t>
  </si>
  <si>
    <t>План</t>
  </si>
  <si>
    <t>финансово-хозяйственной деятельности ГБУК РО «Музей К.Э. Циолковского» на 2026 год и плановый период 2027-2028 годов</t>
  </si>
  <si>
    <t>Адрес</t>
  </si>
  <si>
    <t>391071 Рязанская область Спасский район село Ижевское улица Зеленая дом 23</t>
  </si>
  <si>
    <t>Учредитель</t>
  </si>
  <si>
    <t>Рязанская область</t>
  </si>
  <si>
    <t>Орган, осуществляющий функции и полномочия учредителя</t>
  </si>
  <si>
    <t>Министерство культуры Рязанской области</t>
  </si>
  <si>
    <t>Орган управления государственным имуществом</t>
  </si>
  <si>
    <t>Министерство имущественных и земельных отношений Рязанской области</t>
  </si>
  <si>
    <t>ИНН</t>
  </si>
  <si>
    <t>6215015142</t>
  </si>
  <si>
    <t>КПП</t>
  </si>
  <si>
    <t>622001001</t>
  </si>
  <si>
    <t>ОГРН</t>
  </si>
  <si>
    <t>1056212010282</t>
  </si>
  <si>
    <t>ОКВЭД</t>
  </si>
  <si>
    <t>91.02,91.03</t>
  </si>
  <si>
    <t>ОКОПФ</t>
  </si>
  <si>
    <t>7 52 03</t>
  </si>
  <si>
    <t>Реквизиты счета</t>
  </si>
  <si>
    <t>Минфин Рязанской области (ГБУК РО "Музей К.Э.Циолковского", л/с 802X4532000)
Адрес:391071,Рязанская область,Спасский район,с. Ижевское,ул.Зеленая,д.23
р/с 03224643610000003200, ОКЦ №1 ВВГУ Банка России//УФК по Нижегородской области, г.Нижний Новгород, БИК 012202102, кор.счет 40102810745370000024</t>
  </si>
  <si>
    <t>Подписано. Заверено ЭП.</t>
  </si>
  <si>
    <t>ФИО: Медведков Николай Николаевич</t>
  </si>
  <si>
    <t>Должность: Директор</t>
  </si>
  <si>
    <t>Действует c 16.01.2026 08:36:58 по: 11.04.2027 08:36:58</t>
  </si>
  <si>
    <t>Серийный номер: A700DD92D39BEBA58D589CC427939079B9EC604A</t>
  </si>
  <si>
    <t>Издатель: Федеральное казначейство</t>
  </si>
  <si>
    <t>Время подписания: 30.07.2026 15:35:03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</si>
  <si>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</si>
  <si>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</si>
  <si>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</si>
  <si>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</si>
  <si>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</si>
  <si>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</si>
  <si>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2026 текущий финансовый год</t>
  </si>
  <si>
    <t>на 2027 г. первый год планового периода</t>
  </si>
  <si>
    <t>на 2028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</si>
  <si>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</si>
  <si>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</si>
  <si>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</si>
  <si>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</si>
  <si>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</si>
  <si>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</si>
  <si>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</si>
  <si>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</si>
  <si>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</si>
  <si>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</si>
  <si>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</si>
  <si>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</si>
  <si>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</si>
  <si>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 доходы от собственности, всего</t>
  </si>
  <si>
    <t>1100</t>
  </si>
  <si>
    <t>120</t>
  </si>
  <si>
    <t>121-129</t>
  </si>
  <si>
    <t>доходы от оказания услуг, работ, компенсации затрат учреждений, всего</t>
  </si>
  <si>
    <t>1200</t>
  </si>
  <si>
    <t>130</t>
  </si>
  <si>
    <t>131-139</t>
  </si>
  <si>
    <t>в том числе: субсидии на финансовое обеспечение выполнения государственного задания за счет средств бюджета публично-правового образования, создавшего учреждение</t>
  </si>
  <si>
    <t>1210</t>
  </si>
  <si>
    <t>доходы от штрафов, пеней, иных сумм принудительного изъятия, всего</t>
  </si>
  <si>
    <t>1300</t>
  </si>
  <si>
    <t>140</t>
  </si>
  <si>
    <t>141-145</t>
  </si>
  <si>
    <t>безвозмездные денежные поступления, всего</t>
  </si>
  <si>
    <t>1400</t>
  </si>
  <si>
    <t>150</t>
  </si>
  <si>
    <t>151-168</t>
  </si>
  <si>
    <t>в том числе:
целевые субсидии</t>
  </si>
  <si>
    <t>1410</t>
  </si>
  <si>
    <t>из них: иные субсидии, предоставленные из бюджета (текущего характера)</t>
  </si>
  <si>
    <t>1411</t>
  </si>
  <si>
    <t>152</t>
  </si>
  <si>
    <t>иные субсидии, предоставленные из бюджета (капитального характера)</t>
  </si>
  <si>
    <t>1412</t>
  </si>
  <si>
    <t>162</t>
  </si>
  <si>
    <t>субсидии на осуществление капитальных вложений</t>
  </si>
  <si>
    <t>1420</t>
  </si>
  <si>
    <t>прочие доходы, всего</t>
  </si>
  <si>
    <t>1500</t>
  </si>
  <si>
    <t>180</t>
  </si>
  <si>
    <t>181-189</t>
  </si>
  <si>
    <t>прочие поступления, всего</t>
  </si>
  <si>
    <t>1700</t>
  </si>
  <si>
    <t>х</t>
  </si>
  <si>
    <t>прочие поступления средств от погашения предоставленных ранее ссуд, кредитов</t>
  </si>
  <si>
    <t>1710</t>
  </si>
  <si>
    <t>640</t>
  </si>
  <si>
    <t>доходы от операций с активами, всего</t>
  </si>
  <si>
    <t>1900</t>
  </si>
  <si>
    <t>в том числе:</t>
  </si>
  <si>
    <t>1980</t>
  </si>
  <si>
    <t>из них: невыясненные поступления</t>
  </si>
  <si>
    <t>1981</t>
  </si>
  <si>
    <t>уменьшение стоимости основных средств</t>
  </si>
  <si>
    <t>1982</t>
  </si>
  <si>
    <t>410</t>
  </si>
  <si>
    <t>уменьшение стоимости материальных запасов</t>
  </si>
  <si>
    <t>1983</t>
  </si>
  <si>
    <t>440</t>
  </si>
  <si>
    <t>увеличение остатков денежных средств за счет возврата дебиторской задолженности прошлых лет</t>
  </si>
  <si>
    <t>1984</t>
  </si>
  <si>
    <t>510</t>
  </si>
  <si>
    <t>увеличение задолженности по внутренним привлеченным заимствованиям</t>
  </si>
  <si>
    <t>1985</t>
  </si>
  <si>
    <t>710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</si>
  <si>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</si>
  <si>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</si>
  <si>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</si>
  <si>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</si>
  <si>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</si>
  <si>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</si>
  <si>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</si>
  <si>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210,260</t>
  </si>
  <si>
    <t>прочие выплаты персоналу, в том числе компенсационного характера</t>
  </si>
  <si>
    <t>2120</t>
  </si>
  <si>
    <t>112</t>
  </si>
  <si>
    <t>210,220,260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</si>
  <si>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</si>
  <si>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</si>
  <si>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</si>
  <si>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220,290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</si>
  <si>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</si>
  <si>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</si>
  <si>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</si>
  <si>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210</t>
  </si>
  <si>
    <t>в том числе: на выплаты по оплате труда</t>
  </si>
  <si>
    <t>2141</t>
  </si>
  <si>
    <t>на иные выплаты работникам</t>
  </si>
  <si>
    <t>2142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</si>
  <si>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</si>
  <si>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</si>
  <si>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</si>
  <si>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</si>
  <si>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</si>
  <si>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213</t>
  </si>
  <si>
    <t>на иные выплаты гражданским лицам (денежное содержание)</t>
  </si>
  <si>
    <t>2182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</si>
  <si>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</si>
  <si>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</si>
  <si>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</si>
  <si>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</si>
  <si>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</si>
  <si>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</si>
  <si>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260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</si>
  <si>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</si>
  <si>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</si>
  <si>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</si>
  <si>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</si>
  <si>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</si>
  <si>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</si>
  <si>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290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</si>
  <si>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</si>
  <si>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</si>
  <si>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</si>
  <si>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</si>
  <si>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</si>
  <si>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</si>
  <si>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</si>
  <si>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</si>
  <si>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</si>
  <si>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</si>
  <si>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</si>
  <si>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</si>
  <si>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</si>
  <si>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</si>
  <si>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</si>
  <si>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</si>
  <si>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</si>
  <si>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</si>
  <si>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</si>
  <si>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</si>
  <si>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</si>
  <si>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</si>
  <si>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</si>
  <si>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</si>
  <si>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</si>
  <si>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</si>
  <si>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</si>
  <si>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</si>
  <si>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</si>
  <si>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</si>
  <si>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</si>
  <si>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</si>
  <si>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</si>
  <si>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</si>
  <si>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</si>
  <si>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</si>
  <si>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 закупку научно-исследовательских, опытно-конструкторских работ и технологических работ</t>
  </si>
  <si>
    <t>2610</t>
  </si>
  <si>
    <t>241</t>
  </si>
  <si>
    <t>закупку товаров, работ, услуг в сфере информационно-коммуникационных технологий</t>
  </si>
  <si>
    <t>2620</t>
  </si>
  <si>
    <t>242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</si>
  <si>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</si>
  <si>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</si>
  <si>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</si>
  <si>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220,300</t>
  </si>
  <si>
    <t>прочую закупку товаров, работ и услуг, всего</t>
  </si>
  <si>
    <t>2640</t>
  </si>
  <si>
    <t>244</t>
  </si>
  <si>
    <t>закупка товаров, работ и услуг для обеспечения государственных нужд в области геодезии и картографии вне рамок государственного оборонного заказа</t>
  </si>
  <si>
    <t>2641</t>
  </si>
  <si>
    <t>245</t>
  </si>
  <si>
    <t>220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</si>
  <si>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</si>
  <si>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</si>
  <si>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</si>
  <si>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</si>
  <si>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</si>
  <si>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</si>
  <si>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223</t>
  </si>
  <si>
    <t>капитальные вложения в объекты государственной (муниципальной) собственности, всего</t>
  </si>
  <si>
    <t>2700</t>
  </si>
  <si>
    <t>400</t>
  </si>
  <si>
    <t>220,290,300</t>
  </si>
  <si>
    <t>в том числе: 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</si>
  <si>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</si>
  <si>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</si>
  <si>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</si>
  <si>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</si>
  <si>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</si>
  <si>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</si>
  <si>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</si>
  <si>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</si>
  <si>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 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</si>
  <si>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</si>
  <si>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</si>
  <si>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</si>
  <si>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</si>
  <si>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</si>
  <si>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</si>
  <si>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</si>
  <si>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возврат в бюджет средств субсидии</t>
  </si>
  <si>
    <t>4010</t>
  </si>
  <si>
    <t>610</t>
  </si>
  <si>
    <t>исполнения обязательств по договору безвозмездного пользования (для перечисления обеспечительного платежа)</t>
  </si>
  <si>
    <t>4020</t>
  </si>
  <si>
    <t>предоставление ссуд, кредитов (заимствований)</t>
  </si>
  <si>
    <t>4030</t>
  </si>
  <si>
    <t>540</t>
  </si>
  <si>
    <t>Раздел 2. Сведения по выплатам на закупки товаров, работ, услуг</t>
  </si>
  <si>
    <t>№ п/п</t>
  </si>
  <si>
    <t>Год начала закупки</t>
  </si>
  <si>
    <t>Уникальный код</t>
  </si>
  <si>
    <t>Сумма</t>
  </si>
  <si>
    <t>на 2026 г. (текущий финансовый год)</t>
  </si>
  <si>
    <t>на 2027 г. (первый год планового периода)</t>
  </si>
  <si>
    <t>на 2028 г. (второй год планового периода)</t>
  </si>
  <si>
    <t>4.1</t>
  </si>
  <si>
    <t>4.2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</si>
  <si>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</si>
  <si>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</si>
  <si>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</si>
  <si>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</si>
  <si>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</si>
  <si>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</si>
  <si>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</si>
  <si>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</si>
  <si>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</si>
  <si>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</si>
  <si>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</si>
  <si>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</si>
  <si>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</si>
  <si>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</si>
  <si>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</si>
  <si>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</si>
  <si>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</si>
  <si>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</si>
  <si>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</si>
  <si>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</si>
  <si>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</si>
  <si>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</si>
  <si>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</si>
  <si>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</si>
  <si>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</si>
  <si>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</si>
  <si>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</si>
  <si>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</si>
  <si>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</si>
  <si>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</si>
  <si>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</si>
  <si>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</si>
  <si>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</si>
  <si>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</si>
  <si>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</si>
  <si>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</si>
  <si>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</si>
  <si>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</si>
  <si>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</si>
  <si>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</si>
  <si>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</si>
  <si>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</si>
  <si>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</si>
  <si>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</si>
  <si>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</si>
  <si>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</si>
  <si>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</si>
  <si>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</si>
  <si>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</si>
  <si>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</si>
  <si>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</si>
  <si>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</si>
  <si>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</si>
  <si>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</si>
  <si>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</si>
  <si>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</si>
  <si>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</si>
  <si>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</si>
  <si>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</si>
  <si>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2026</t>
  </si>
  <si>
    <t>2.2</t>
  </si>
  <si>
    <t>26520</t>
  </si>
  <si>
    <t>2027</t>
  </si>
  <si>
    <t>2.3</t>
  </si>
  <si>
    <t>26530</t>
  </si>
  <si>
    <t>2028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</si>
  <si>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</si>
  <si>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</si>
  <si>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</si>
  <si>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</si>
  <si>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</si>
  <si>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</si>
  <si>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</si>
  <si>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</si>
  <si>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</si>
  <si>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</si>
  <si>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</si>
  <si>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</si>
  <si>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заместитель директора по финансовым вопросам</t>
  </si>
  <si>
    <t>Соловьева Евгения Николаевна</t>
  </si>
  <si>
    <t>8(49135)71293</t>
  </si>
  <si>
    <t>(фамилия, инициалы)</t>
  </si>
  <si>
    <t>(телефон)</t>
  </si>
  <si>
    <t>"______" _________________ 20__ г.</t>
  </si>
  <si>
    <t>СОГЛАСОВАНО</t>
  </si>
  <si>
    <t>Министр культуры Рязанской области</t>
  </si>
  <si>
    <t>(наименование должности уполномоченного лица органа-учредителя)</t>
  </si>
  <si>
    <t>Е.А. Шуранова</t>
  </si>
  <si>
    <t>М.П.</t>
  </si>
  <si>
    <t>ФИО: Шуранова Екатерина Александровна</t>
  </si>
  <si>
    <t>Должность: министр</t>
  </si>
  <si>
    <t>Действует c 06.03.2026 10:45:03 по: 30.05.2027 10:45:03</t>
  </si>
  <si>
    <t>Серийный номер: BB424D694DA6DCDB8AE5CCA3B8E4E76B090C9E76</t>
  </si>
  <si>
    <t>Время подписания: 30.07.2026 15:58:37</t>
  </si>
  <si>
    <t>Код видов расходов</t>
  </si>
  <si>
    <t>Источник финансового обеспечения</t>
  </si>
  <si>
    <t>субсидии на выполнение государственного (муниципального) задания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</si>
  <si>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</si>
  <si>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</si>
  <si>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</si>
  <si>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</si>
  <si>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</si>
  <si>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</si>
  <si>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</si>
  <si>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</si>
  <si>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</si>
  <si>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</si>
  <si>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</si>
  <si>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</si>
  <si>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</si>
  <si>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</si>
  <si>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</si>
  <si>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</si>
  <si>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</si>
  <si>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</si>
  <si>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</si>
  <si>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</si>
  <si>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</si>
  <si>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[АУП], [АУП], [Директор],</t>
  </si>
  <si>
    <t>[АУП], [АУП], [Заместитель директора по финансовым вопросам],</t>
  </si>
  <si>
    <t>[АУП], [АУП], [Заместитель директора по хозяйственной части],</t>
  </si>
  <si>
    <t>[Основной персонал], [Основной персонал], [Главный хранитель фондов],</t>
  </si>
  <si>
    <t>[Основной персонал], [Основной персонал], [Главный научный сотрудник],</t>
  </si>
  <si>
    <t>[Основной персонал], [Основной персонал], [Научный сотрудник],</t>
  </si>
  <si>
    <t>[Основной персонал], [Основной персонал], [Методист],</t>
  </si>
  <si>
    <t>[Основной персонал], [Основной персонал], [Смотритель музейный],</t>
  </si>
  <si>
    <t>[АХП], [АХП], [Ведущий бухгалтер],</t>
  </si>
  <si>
    <t>[АХП], [АХП], [Ведущий экономист],</t>
  </si>
  <si>
    <t>11</t>
  </si>
  <si>
    <t>[АХП], [АХП], [Кассир билетный],</t>
  </si>
  <si>
    <t>13</t>
  </si>
  <si>
    <t>[Хозяйственный персонал], [Хозяйственный персонал], [Дворник],</t>
  </si>
  <si>
    <t>14</t>
  </si>
  <si>
    <t>[Хозяйственный персонал], [Хозяйственный персонал], [Рабочий по комплексному обслуживание и ремонту здания],</t>
  </si>
  <si>
    <t>15</t>
  </si>
  <si>
    <t>[Хозяйственный персонал], [Хозяйственный персонал], [Водитель автомобиля],</t>
  </si>
  <si>
    <t>16</t>
  </si>
  <si>
    <t>[Хозяйственный персонал], [Хозяйственный персонал], [оператор котельной],</t>
  </si>
  <si>
    <t>Итого:</t>
  </si>
  <si>
    <t>приносящая доход деятельность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</si>
  <si>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</si>
  <si>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</si>
  <si>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</si>
  <si>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</si>
  <si>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</si>
  <si>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</si>
  <si>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</si>
  <si>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</si>
  <si>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</si>
  <si>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</si>
  <si>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[Выплата суточных при служебных командировках работникам]</t>
  </si>
  <si>
    <t>[Проезд к месту командировки и обратно]</t>
  </si>
  <si>
    <t>[Найм жилого помещения в период командирования], [Сотрудники]</t>
  </si>
  <si>
    <t>1.2. Расчеты (обоснования) выплат персоналу при направлении в служебные командировки (212)</t>
  </si>
  <si>
    <t>1.3 Расчеты (обоснования) социальных выплат персоналу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</si>
  <si>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</si>
  <si>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</si>
  <si>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</si>
  <si>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[Прочие выплаты]</t>
  </si>
  <si>
    <t>1.3 Расчеты (обоснования) социальных выплат персоналу (266)</t>
  </si>
  <si>
    <t>[Пособие за первые три дня временной нетрудоспособности (КОСГУ 266)], [3 дня за счет работодателя]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</si>
  <si>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</si>
  <si>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</si>
  <si>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</si>
  <si>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</si>
  <si>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[Обязательное социальное страхование от несчастных случаев на производстве и проф. заболеваний],</t>
  </si>
  <si>
    <t>[Единый тариф страховых взносов], [Единый тариф страховых взносов.],</t>
  </si>
  <si>
    <t>субсидии на иные цели, гранты в форме субсидий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</si>
  <si>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</si>
  <si>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</si>
  <si>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</si>
  <si>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</si>
  <si>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[Земельный налог (851)]</t>
  </si>
  <si>
    <t>[Налог на имущество организаций (851)]</t>
  </si>
  <si>
    <t>[Прочие налоги, сборы (852)], [Транспортный налог]</t>
  </si>
  <si>
    <t>3. Расчеты (обоснования) расходов на оплату налога на имущество, налога на землю и прочих налогов и сборов (292;297)</t>
  </si>
  <si>
    <t>[Уплата иных платежей (853)]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</si>
  <si>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</si>
  <si>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</si>
  <si>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</si>
  <si>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</si>
  <si>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</si>
  <si>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[Услуги связи] [услуги связи (почтовые расходы)] [221]</t>
  </si>
  <si>
    <t>Итого по карточке:</t>
  </si>
  <si>
    <t>Всего:</t>
  </si>
  <si>
    <t>6. Расчеты (обоснования) расходов на закупки товаров, работ, услуг (225)</t>
  </si>
  <si>
    <t>61</t>
  </si>
  <si>
    <t>[Работы, услуги по содержанию имущества] [ремонт оргтехники] [225]</t>
  </si>
  <si>
    <t>6. Расчеты (обоснования) расходов на закупки товаров, работ, услуг (226)</t>
  </si>
  <si>
    <t>62</t>
  </si>
  <si>
    <t>[Прочие работы, услуги] [печать бланков билетов] [226]</t>
  </si>
  <si>
    <t>63</t>
  </si>
  <si>
    <t>[Прочие работы, услуги] [ключ активации] [226]</t>
  </si>
  <si>
    <t>65</t>
  </si>
  <si>
    <t>[Прочие работы, услуги] [обслуживание эквайринга  и пушкинской карты.] [226]</t>
  </si>
  <si>
    <t>74</t>
  </si>
  <si>
    <t>[Прочие работы, услуги] [Печать фото,услуги печати] [226]</t>
  </si>
  <si>
    <t>77</t>
  </si>
  <si>
    <t>[Прочие работы, услуги] [Организация питания делегации, почетных приглашенных гостей.] [226] [организация питания]</t>
  </si>
  <si>
    <t>135</t>
  </si>
  <si>
    <t>[[244.табл.7] (КОСГУ 226) прочие работы, услуги] [Юридические услуги] [226] [юридические услуги]</t>
  </si>
  <si>
    <t>6. Расчеты (обоснования) расходов на закупки товаров, работ, услуг (310)</t>
  </si>
  <si>
    <t>69</t>
  </si>
  <si>
    <t>[Увеличение стоимости основных средств] [фискальный накопитель,стенды,витрины,издание книг.] [310]</t>
  </si>
  <si>
    <t>[Увеличение стоимости основных средств] [фискальный накопитель,стенды,витрины,издание книг.] [310] [Покупка  телевизора,кустореза,печать книги.]</t>
  </si>
  <si>
    <t>[Увеличение стоимости основных средств] [фискальный накопитель,стенды,витрины,издание книг.] [310] [Витрины,стенды,металлические стойки]</t>
  </si>
  <si>
    <t>6. Расчеты (обоснования) расходов на закупки товаров, работ, услуг (344)</t>
  </si>
  <si>
    <t>[Увеличение стоимости строительных материалов] [Приобретение строительных материалов.] [344]</t>
  </si>
  <si>
    <t>6. Расчеты (обоснования) расходов на закупки товаров, работ, услуг (346)</t>
  </si>
  <si>
    <t>68</t>
  </si>
  <si>
    <t>[Увеличение стоимости прочих оборотных запасов (материалов)] [материалы для продажи] [346]</t>
  </si>
  <si>
    <t>[Увеличение стоимости прочих оборотных запасов (материалов)] [Материальные запасы для мастер класс] [346]</t>
  </si>
  <si>
    <t>6. Расчеты (обоснования) расходов на закупки товаров, работ, услуг (347)</t>
  </si>
  <si>
    <t>133</t>
  </si>
  <si>
    <t>[Увеличение стоимости материальных запасов для целей капитальных вложений] [Материальные запасы (саженцы деревьев,цветов)] [347]</t>
  </si>
  <si>
    <t>6. Расчеты (обоснования) расходов на закупки товаров, работ, услуг (349)</t>
  </si>
  <si>
    <t>91</t>
  </si>
  <si>
    <t>[Увеличение стоимости прочих материальных запасов однократного применения] [Мероприятия (Ночь искусств, ночь в музее, международный день авиации,масленица] [349]</t>
  </si>
  <si>
    <t>[Расходы на закупки товаров, работ, услуг] [интернет] [221]</t>
  </si>
  <si>
    <t>[Расходы на закупки товаров, работ, услуг] [услуги связи] [221]</t>
  </si>
  <si>
    <t>6. Расчеты (обоснования) расходов на закупки товаров, работ, услуг (222)</t>
  </si>
  <si>
    <t>[Транспортные услуги] [транспортные услуги] [222]</t>
  </si>
  <si>
    <t>92</t>
  </si>
  <si>
    <t>[Транспортные услуги] [Проезд участников конференции] [222] [Проезд почетных гостей и участников ежегодной научной конференции.]</t>
  </si>
  <si>
    <t>6. Расчеты (обоснования) расходов на закупки товаров, работ, услуг (223)</t>
  </si>
  <si>
    <t>136</t>
  </si>
  <si>
    <t>[Коммунальные услуги] [Вывоз ТБО] [223]</t>
  </si>
  <si>
    <t>[Расходы на закупки товаров, работ, услуг] [обслуживания средств тревожной сигнализации.] [225]</t>
  </si>
  <si>
    <t>17</t>
  </si>
  <si>
    <t>[Работы, услуги по содержанию имущества] [обслуживание газовых сетей] [225]</t>
  </si>
  <si>
    <t>18</t>
  </si>
  <si>
    <t>[Работы, услуги по содержанию имущества] [Обслуживание АПС] [225]</t>
  </si>
  <si>
    <t>19</t>
  </si>
  <si>
    <t>[Работы, услуги по содержанию имущества] [заправка и ремонт оргтехники] [225]</t>
  </si>
  <si>
    <t>20</t>
  </si>
  <si>
    <t>[Работы, услуги по содержанию имущества] [проверка водопровода] [225]</t>
  </si>
  <si>
    <t>21</t>
  </si>
  <si>
    <t>[Работы, услуги по содержанию имущества] [поверка газоанализаторов] [225]</t>
  </si>
  <si>
    <t>22</t>
  </si>
  <si>
    <t>[Работы, услуги по содержанию имущества] [ремонт автомобиля] [225]</t>
  </si>
  <si>
    <t>24</t>
  </si>
  <si>
    <t>[Работы, услуги по содержанию имущества] [проверка газоходов] [225]</t>
  </si>
  <si>
    <t>25</t>
  </si>
  <si>
    <t>[Работы, услуги по содержанию имущества] [проверка огнезащитной обработки чердачных помещений] [225]</t>
  </si>
  <si>
    <t>26</t>
  </si>
  <si>
    <t>[Работы, услуги по содержанию имущества] [уборка территории от снега] [225]</t>
  </si>
  <si>
    <t>[Расходы на закупки товаров, работ, услуг] [мониторинг технических средств охраны объекта] [226]</t>
  </si>
  <si>
    <t>[Расходы на закупки товаров, работ, услуг] [охрана помещения] [226]</t>
  </si>
  <si>
    <t>[Расходы на закупки товаров, работ, услуг] [консультант] [226]</t>
  </si>
  <si>
    <t>[Расходы на закупки товаров, работ, услуг] [обслуживание программы 1с] [226]</t>
  </si>
  <si>
    <t>[Расходы на закупки товаров, работ, услуг] [финатек] [226]</t>
  </si>
  <si>
    <t>29</t>
  </si>
  <si>
    <t>[Прочие работы, услуги] [проживание и питание участников конференции] [226]</t>
  </si>
  <si>
    <t>30</t>
  </si>
  <si>
    <t>[Прочие работы, услуги] [обслуживание программы сбис] [226]</t>
  </si>
  <si>
    <t>31</t>
  </si>
  <si>
    <t>[Прочие работы, услуги] [медосмотр сотрудников] [226]</t>
  </si>
  <si>
    <t>32</t>
  </si>
  <si>
    <t>[Прочие работы, услуги] [подписка] [226]</t>
  </si>
  <si>
    <t>33</t>
  </si>
  <si>
    <t>[Прочие работы, услуги] [обслуживание  музейной программы "Камис",предоставление и поддержка облачного сервиса,поставка и внедрение модуля "Новая сверка коллекций"] [226]</t>
  </si>
  <si>
    <t>34</t>
  </si>
  <si>
    <t>[Прочие работы, услуги] [обучение операторов,специалистов] [226]</t>
  </si>
  <si>
    <t>35</t>
  </si>
  <si>
    <t>[Прочие работы, услуги] [антивирус,обслуживание хостинга сайта,крипто-про,тариф яндекс] [226]</t>
  </si>
  <si>
    <t>39</t>
  </si>
  <si>
    <t>[Прочие работы, услуги] [средства защиты информации на ПО] [226]</t>
  </si>
  <si>
    <t>40</t>
  </si>
  <si>
    <t>[Прочие работы, услуги] [госэкспертиза  смет] [226]</t>
  </si>
  <si>
    <t>99</t>
  </si>
  <si>
    <t>[Прочие работы, услуги] [Проведение концертов на мероприятий,организация мероприятий.] [226]</t>
  </si>
  <si>
    <t>137</t>
  </si>
  <si>
    <t>[Прочие работы, услуги] [Проведение СОУТ] [226]</t>
  </si>
  <si>
    <t>6. Расчеты (обоснования) расходов на закупки товаров, работ, услуг (227)</t>
  </si>
  <si>
    <t>43</t>
  </si>
  <si>
    <t>[Страхование] [страховка автомобиля] [227]</t>
  </si>
  <si>
    <t>51</t>
  </si>
  <si>
    <t>[Увеличение стоимости основных средств] [Бесперебойники ,ноутбуки,системные блоки] [310]</t>
  </si>
  <si>
    <t>6. Расчеты (обоснования) расходов на закупки товаров, работ, услуг (343)</t>
  </si>
  <si>
    <t>12</t>
  </si>
  <si>
    <t>[Расходы на закупки товаров, работ, услуг] [бензин] [343]</t>
  </si>
  <si>
    <t>44</t>
  </si>
  <si>
    <t>[Увеличение стоимости прочих оборотных запасов (материалов)] [приобретение хозяйственных материалов.] [346]</t>
  </si>
  <si>
    <t>45</t>
  </si>
  <si>
    <t>[Увеличение стоимости прочих оборотных запасов (материалов)] [приобретение канцелярских товаров.] [346]</t>
  </si>
  <si>
    <t>47</t>
  </si>
  <si>
    <t>[Увеличение стоимости прочих оборотных запасов (материалов)] [запчасти] [346]</t>
  </si>
  <si>
    <t>48</t>
  </si>
  <si>
    <t>[Увеличение стоимости прочих материальных запасов однократного применения] [раздаточный материал к конференции] [349]</t>
  </si>
  <si>
    <t>94</t>
  </si>
  <si>
    <t>[Увеличение стоимости прочих материальных запасов однократного применения] [Раздаточный материал ,цветы, участникам конференции.] [349]</t>
  </si>
  <si>
    <t>141</t>
  </si>
  <si>
    <t>[Прочие работы, услуги] [Монтаж напольных газовых котлов.] [226]</t>
  </si>
  <si>
    <t>138</t>
  </si>
  <si>
    <t>[Увеличение стоимости основных средств] [Приобретение уличного светодиодного экрана для ГБУК РО "Музей К.Э.Циолковского"] [310]</t>
  </si>
  <si>
    <t>[Увеличение стоимости основных средств] [Приобретение напольных газовых котлов в теплопункте для ГБУК РО «Музей К.Э. Циолковского»] [310]</t>
  </si>
  <si>
    <t>[Расходы на закупки товаров, работ, услуг] [газ] [223]</t>
  </si>
  <si>
    <t>[Расходы на закупки товаров, работ, услуг] [энергия] [223]</t>
  </si>
  <si>
    <t>[Коммунальные услуги] [холодное водоснабжение] [223]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</si>
  <si>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</si>
  <si>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</si>
  <si>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</si>
  <si>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2026 год (на текущий финансовый год)</t>
  </si>
  <si>
    <t>на 2027 год (на первый год планового периода)</t>
  </si>
  <si>
    <t>на 2028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</si>
  <si>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</si>
  <si>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</si>
  <si>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</si>
  <si>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</si>
  <si>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</si>
  <si>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</si>
  <si>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</si>
  <si>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131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</si>
  <si>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</si>
  <si>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</si>
  <si>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</si>
  <si>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</si>
  <si>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</si>
  <si>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</si>
  <si>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</si>
  <si>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</si>
  <si>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</si>
  <si>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</si>
  <si>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</si>
  <si>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</si>
  <si>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</si>
  <si>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30.07.2026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</si>
  <si>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</si>
  <si>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</si>
  <si>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</si>
  <si>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</si>
  <si>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</si>
  <si>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</si>
  <si>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</si>
  <si>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</si>
  <si>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</si>
  <si>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</si>
  <si>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</si>
  <si>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211</t>
  </si>
  <si>
    <t>ПД (1)-0000.00 0 00 00000.000</t>
  </si>
  <si>
    <t>Заработная плата (КВР 111) ПД</t>
  </si>
  <si>
    <t>(комментарий не заполнен)</t>
  </si>
  <si>
    <t>Остаток</t>
  </si>
  <si>
    <t>Автоматическое добавление</t>
  </si>
  <si>
    <t>212</t>
  </si>
  <si>
    <t>Служебные командировки ПД (112 КВР)</t>
  </si>
  <si>
    <t>225</t>
  </si>
  <si>
    <t>Работы и услуги по содержанию имущества (244 КВР) ПД</t>
  </si>
  <si>
    <t>226</t>
  </si>
  <si>
    <t>Прочие работы, услуги (КВР 112) ПД</t>
  </si>
  <si>
    <t>Прочие работы, услуги (244 КВР) ПД</t>
  </si>
  <si>
    <t>Уменьшение стоимости прочих работ,услуг.</t>
  </si>
  <si>
    <t>297</t>
  </si>
  <si>
    <t>Иные выплаты текущего характера организациям (КВР 853) ПДД</t>
  </si>
  <si>
    <t>310</t>
  </si>
  <si>
    <t>Увеличение стоимости основных средств (КВР 244) ПД</t>
  </si>
  <si>
    <t>344</t>
  </si>
  <si>
    <t>Увеличение стоимости строительных материалов (КВР 244) ПД</t>
  </si>
  <si>
    <t>Приобретение строительных материалов.</t>
  </si>
  <si>
    <t>346</t>
  </si>
  <si>
    <t>Прочие расходные материалы (КВР 244) ПД</t>
  </si>
  <si>
    <t>Приобретение материальных запасов.</t>
  </si>
  <si>
    <t>349</t>
  </si>
  <si>
    <t>Увеличение стоимости прочих материальных запасов однократного применения (КВР 244) ПД</t>
  </si>
  <si>
    <t>Формирование, учет, изучение, обеспечение физического сохранения и безопасности музейных предметов, музейных коллекций</t>
  </si>
  <si>
    <t>Заработная плата основного персонала (КВР 111)</t>
  </si>
  <si>
    <t>Организация и проведение культурно-массовых мероприятий (культурно-массовых)_</t>
  </si>
  <si>
    <t>Организация и проведение культурно-массовых мероприятий (творческих)_</t>
  </si>
  <si>
    <t>Обеспечение сохранности и целостности историко-архитектурного комплекса, исторической среды и ландшафтов</t>
  </si>
  <si>
    <t>Осуществление экскурсионного обслуживания</t>
  </si>
  <si>
    <t>Организация и проведение культурно-массовых мероприятий (методических)_</t>
  </si>
  <si>
    <t>Публичный показ музейных предметов, музейных коллекций (в стационарных условиях)</t>
  </si>
  <si>
    <t>Заработная плата АХП (КВР 111)</t>
  </si>
  <si>
    <t>Заработная плата АУП (КВР 111)</t>
  </si>
  <si>
    <t>Служебные командировки (КВР 112)</t>
  </si>
  <si>
    <t>Начисления на оплату труда основного персонала (КВР 119)</t>
  </si>
  <si>
    <t>Начисления на оплату труда АХП (КВР 119)</t>
  </si>
  <si>
    <t>Начисления на оплату труда АУП (КВР 119)</t>
  </si>
  <si>
    <t>221</t>
  </si>
  <si>
    <t>Стационарная связь (КВР 244)</t>
  </si>
  <si>
    <t>Интернет (ПК) (КВР 244)</t>
  </si>
  <si>
    <t>Электроэнергия (КВР 247)</t>
  </si>
  <si>
    <t>Поставка газа (КВР 247)</t>
  </si>
  <si>
    <t>Другие виды коммунальных услуг (КВР 244)</t>
  </si>
  <si>
    <t>Холодное водоснабжение (КВР 247)</t>
  </si>
  <si>
    <t>техническое обслуживание и регламентно-профилактический ремонт систем охранно-тревожной сигнализации (КВР 244)</t>
  </si>
  <si>
    <t>Другие виды работ/услуг по содержанию объектов недвижимого имущества (КВР 244)</t>
  </si>
  <si>
    <t>Техническое обслуживание и ремонт транспортных средств (КВР 244)</t>
  </si>
  <si>
    <t>Проектно-сметная документация (КВР 244)</t>
  </si>
  <si>
    <t>Прочие работы, услуги (командировки) (КВР 112)</t>
  </si>
  <si>
    <t>Оплата охранных услуг (КВР 244)</t>
  </si>
  <si>
    <t>увеличение объема субсидии</t>
  </si>
  <si>
    <t>Прочие работы и услуги (КВР 244)</t>
  </si>
  <si>
    <t>Расходы на программное обеспечение (КВР 244)</t>
  </si>
  <si>
    <t>227</t>
  </si>
  <si>
    <t>Страхование (КВР 244)</t>
  </si>
  <si>
    <t>266</t>
  </si>
  <si>
    <t>Социальные пособия и компенсации персоналу в денежной форме (КВР 111)</t>
  </si>
  <si>
    <t>343</t>
  </si>
  <si>
    <t>Увеличение стоимости горюче-смазочных материалов (КВР 244)</t>
  </si>
  <si>
    <t>Приобретение канцелярских товаров (КВР 244)</t>
  </si>
  <si>
    <t>Приобретение хозяйственных товаров (КВР 244)</t>
  </si>
  <si>
    <t>Прочие расходные материалы (КВР 244)</t>
  </si>
  <si>
    <t>Увеличение стоимости прочих материальных запасов однократного применения (КВР 244)</t>
  </si>
  <si>
    <t>26-745421-0801.36 2 04 02196.612</t>
  </si>
  <si>
    <t>Прочие работы, услуги (КВР 244) ЦС</t>
  </si>
  <si>
    <t>291</t>
  </si>
  <si>
    <t>26-745427-0801.36 4 03 02215.612</t>
  </si>
  <si>
    <t>Земельный налог (КВР 851) ЦС</t>
  </si>
  <si>
    <t>увеличение суммы налога.</t>
  </si>
  <si>
    <t>Налог на имущество (КВР 851) ЦС</t>
  </si>
  <si>
    <t>налог на имущество</t>
  </si>
  <si>
    <t>Транспортный налог (КВР 852) ЦС</t>
  </si>
  <si>
    <t>транспортный налог</t>
  </si>
  <si>
    <t>Увеличение стоимости основных средств (КВР 244) ЦС</t>
  </si>
  <si>
    <t>26-745417-0801.36 2 11 02187.612</t>
  </si>
  <si>
    <t>Уменьшение стоимости уличного экрана.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</si>
  <si>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</si>
  <si>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</si>
  <si>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</si>
  <si>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</si>
  <si>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</si>
  <si>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</si>
  <si>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</si>
  <si>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</si>
  <si>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2026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</si>
</sst>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left" vertical="center" wrapText="1"/>
    </xf>
    <xf numFmtId="0" fontId="14" fillId="16" borderId="14" applyBorder="0">
      <alignment horizontal="righ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0">
      <alignment horizontal="left" vertical="center" wrapText="1"/>
    </xf>
    <xf numFmtId="0" fontId="18" fillId="20" borderId="18" applyBorder="0">
      <alignment horizontal="right" vertical="center" wrapText="1"/>
    </xf>
    <xf numFmtId="0" fontId="19" fillId="21" borderId="19" applyBorder="1">
      <alignment horizontal="left" vertical="center" wrapText="1"/>
    </xf>
    <xf numFmtId="0" fontId="20" fillId="22" borderId="20" applyBorder="1">
      <alignment horizontal="left" vertical="center" wrapText="1"/>
    </xf>
    <xf numFmtId="0" fontId="21" fillId="23" borderId="21" applyBorder="1">
      <alignment horizontal="left" vertical="center" wrapText="1"/>
    </xf>
    <xf numFmtId="0" fontId="22" fillId="24" borderId="22" applyBorder="0">
      <alignment horizontal="right" vertical="center" wrapText="1"/>
    </xf>
    <xf numFmtId="0" fontId="23" fillId="25" borderId="23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 applyProtection="1">
      <alignment horizontal="left" vertical="center" wrapText="1"/>
      <protection locked="0"/>
    </xf>
    <xf numFmtId="4" fontId="14" fillId="16" borderId="14" applyBorder="0">
      <alignment horizontal="right" vertical="center" wrapText="1" indent="1"/>
    </xf>
    <xf numFmtId="0" fontId="15" fillId="17" borderId="15" applyBorder="0">
      <alignment horizontal="right" vertical="center" wrapText="1"/>
    </xf>
    <xf numFmtId="4" fontId="16" fillId="18" borderId="16" applyBorder="0">
      <alignment horizontal="right" vertical="center" wrapText="1" indent="1"/>
    </xf>
    <xf numFmtId="0" fontId="17" fillId="19" borderId="17" applyBorder="0">
      <alignment horizontal="left" vertical="center" wrapText="1"/>
    </xf>
    <xf numFmtId="4" fontId="18" fillId="20" borderId="18" applyBorder="0">
      <alignment horizontal="right" vertical="center" wrapText="1" indent="1"/>
    </xf>
    <xf numFmtId="0" fontId="19" fillId="21" borderId="19" applyBorder="1">
      <alignment horizontal="left" vertical="center" wrapText="1"/>
    </xf>
    <xf numFmtId="0" fontId="20" fillId="22" borderId="20" applyBorder="1">
      <alignment horizontal="left" vertical="center" wrapText="1"/>
    </xf>
    <xf numFmtId="0" fontId="21" fillId="23" borderId="21" applyBorder="1">
      <alignment horizontal="left" vertical="center" wrapText="1"/>
    </xf>
    <xf numFmtId="0" fontId="22" fillId="24" borderId="22" applyBorder="0">
      <alignment horizontal="right" vertical="center" wrapText="1"/>
    </xf>
    <xf numFmtId="0" fontId="23" fillId="25" borderId="23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border_center_str" xfId="10"/>
    <cellStyle name="border_left_str" xfId="11"/>
    <cellStyle name="border_bold_center_str" xfId="12"/>
    <cellStyle name="p_bottom_left_str" xfId="13"/>
    <cellStyle name="border_right_num" xfId="14"/>
    <cellStyle name="bold_border_right_str" xfId="15"/>
    <cellStyle name="bold_border_right_num" xfId="16"/>
    <cellStyle name="bot_border_left_str" xfId="17"/>
    <cellStyle name="border_bold_right_num" xfId="18"/>
    <cellStyle name="bold_ecp1" xfId="19"/>
    <cellStyle name="bold_ecp2" xfId="20"/>
    <cellStyle name="bold_ecp3" xfId="21"/>
    <cellStyle name="border_bold_right_str" xfId="22"/>
    <cellStyle name="right_str" xfId="23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3" width="17.19" customWidth="1"/>
  </cols>
  <sheetData>
    <row r="1" ht="15" customHeight="1">
</row>
    <row r="2" ht="20" customHeight="1">
</row>
    <row r="3" ht="15" customHeight="1">
</row>
    <row r="4" ht="20" customHeight="1">
      <c r="A4" s="0"/>
      <c r="B4" s="0"/>
      <c r="C4" s="0"/>
      <c r="D4" s="0"/>
      <c r="E4" s="0"/>
      <c r="F4" s="0"/>
      <c r="G4" s="0"/>
      <c r="H4" s="0"/>
      <c r="I4" s="0"/>
      <c r="J4" s="0"/>
      <c r="K4" s="2" t="s">
        <v>0</v>
      </c>
      <c r="L4" s="2"/>
      <c r="M4" s="2"/>
    </row>
    <row r="5" ht="15" customHeight="1">
      <c r="A5" s="0"/>
      <c r="B5" s="0"/>
      <c r="C5" s="0"/>
      <c r="D5" s="0"/>
      <c r="E5" s="0"/>
      <c r="F5" s="0"/>
      <c r="G5" s="0"/>
      <c r="H5" s="0"/>
      <c r="I5" s="0"/>
      <c r="J5" s="0"/>
      <c r="K5" s="3" t="s">
        <v>1</v>
      </c>
      <c r="L5" s="3"/>
      <c r="M5" s="3"/>
    </row>
    <row r="6" ht="15" customHeight="1">
      <c r="A6" s="0"/>
      <c r="B6" s="0"/>
      <c r="C6" s="0"/>
      <c r="D6" s="0"/>
      <c r="E6" s="0"/>
      <c r="F6" s="0"/>
      <c r="G6" s="0"/>
      <c r="H6" s="0"/>
      <c r="I6" s="0"/>
      <c r="J6" s="0"/>
      <c r="K6" s="8" t="s">
        <v>2</v>
      </c>
      <c r="L6" s="8"/>
      <c r="M6" s="8"/>
    </row>
    <row r="7" ht="20" customHeight="1">
      <c r="A7" s="0"/>
      <c r="B7" s="0"/>
      <c r="C7" s="0"/>
      <c r="D7" s="0"/>
      <c r="E7" s="0"/>
      <c r="F7" s="0"/>
      <c r="G7" s="0"/>
      <c r="H7" s="0"/>
      <c r="I7" s="0"/>
      <c r="J7" s="0"/>
      <c r="K7" s="3"/>
      <c r="L7" s="3" t="s">
        <v>3</v>
      </c>
      <c r="M7" s="3"/>
    </row>
    <row r="8" ht="30" customHeight="1">
      <c r="A8" s="0"/>
      <c r="B8" s="0"/>
      <c r="C8" s="0"/>
      <c r="D8" s="0"/>
      <c r="E8" s="0"/>
      <c r="F8" s="0"/>
      <c r="G8" s="0"/>
      <c r="H8" s="0"/>
      <c r="I8" s="0"/>
      <c r="J8" s="0"/>
      <c r="K8" s="8" t="s">
        <v>4</v>
      </c>
      <c r="L8" s="8" t="s">
        <v>5</v>
      </c>
      <c r="M8" s="8"/>
    </row>
    <row r="9" ht="20" customHeight="1">
      <c r="A9" s="0"/>
      <c r="B9" s="0"/>
      <c r="C9" s="0"/>
      <c r="D9" s="0"/>
      <c r="E9" s="0"/>
      <c r="F9" s="0"/>
      <c r="G9" s="0"/>
      <c r="H9" s="0"/>
      <c r="I9" s="0"/>
      <c r="J9" s="0"/>
      <c r="K9" s="3" t="s">
        <v>6</v>
      </c>
      <c r="L9" s="3"/>
      <c r="M9" s="3"/>
    </row>
    <row r="10" ht="15" customHeight="1">
      <c r="A10" s="0"/>
      <c r="B10" s="0"/>
      <c r="C10" s="0"/>
      <c r="D10" s="0"/>
      <c r="E10" s="0"/>
      <c r="F10" s="0"/>
      <c r="G10" s="0"/>
      <c r="H10" s="0"/>
      <c r="I10" s="0"/>
      <c r="J10" s="0"/>
      <c r="K10" s="8" t="s">
        <v>7</v>
      </c>
      <c r="L10" s="8"/>
      <c r="M10" s="8"/>
    </row>
    <row r="11" ht="20" customHeight="1">
</row>
    <row r="12" ht="30" customHeight="1">
      <c r="A12" s="1" t="s">
        <v>8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1" t="s">
        <v>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ht="30" customHeight="1">
      <c r="A14" s="11" t="s">
        <v>10</v>
      </c>
      <c r="B14" s="11"/>
      <c r="C14" s="11"/>
      <c r="D14" s="11"/>
      <c r="E14" s="11" t="s">
        <v>11</v>
      </c>
      <c r="F14" s="11"/>
      <c r="G14" s="11"/>
      <c r="H14" s="11"/>
      <c r="I14" s="11"/>
      <c r="J14" s="11"/>
      <c r="K14" s="11"/>
      <c r="L14" s="11"/>
      <c r="M14" s="11"/>
    </row>
    <row r="15" ht="30" customHeight="1">
      <c r="A15" s="11" t="s">
        <v>12</v>
      </c>
      <c r="B15" s="11"/>
      <c r="C15" s="11"/>
      <c r="D15" s="11"/>
      <c r="E15" s="11" t="s">
        <v>13</v>
      </c>
      <c r="F15" s="11"/>
      <c r="G15" s="11"/>
      <c r="H15" s="11"/>
      <c r="I15" s="11"/>
      <c r="J15" s="11"/>
      <c r="K15" s="11"/>
      <c r="L15" s="11"/>
      <c r="M15" s="11"/>
    </row>
    <row r="16" ht="30" customHeight="1">
      <c r="A16" s="11" t="s">
        <v>14</v>
      </c>
      <c r="B16" s="11"/>
      <c r="C16" s="11"/>
      <c r="D16" s="11"/>
      <c r="E16" s="11" t="s">
        <v>15</v>
      </c>
      <c r="F16" s="11"/>
      <c r="G16" s="11"/>
      <c r="H16" s="11"/>
      <c r="I16" s="11"/>
      <c r="J16" s="11"/>
      <c r="K16" s="11"/>
      <c r="L16" s="11"/>
      <c r="M16" s="11"/>
    </row>
    <row r="17" ht="30" customHeight="1">
      <c r="A17" s="11" t="s">
        <v>16</v>
      </c>
      <c r="B17" s="11"/>
      <c r="C17" s="11"/>
      <c r="D17" s="11"/>
      <c r="E17" s="11" t="s">
        <v>17</v>
      </c>
      <c r="F17" s="11"/>
      <c r="G17" s="11"/>
      <c r="H17" s="11"/>
      <c r="I17" s="11"/>
      <c r="J17" s="11"/>
      <c r="K17" s="11"/>
      <c r="L17" s="11"/>
      <c r="M17" s="11"/>
    </row>
    <row r="18" ht="30" customHeight="1">
      <c r="A18" s="11" t="s">
        <v>18</v>
      </c>
      <c r="B18" s="11"/>
      <c r="C18" s="11"/>
      <c r="D18" s="11"/>
      <c r="E18" s="11" t="s">
        <v>19</v>
      </c>
      <c r="F18" s="11"/>
      <c r="G18" s="11"/>
      <c r="H18" s="11"/>
      <c r="I18" s="11"/>
      <c r="J18" s="11"/>
      <c r="K18" s="11"/>
      <c r="L18" s="11"/>
      <c r="M18" s="11"/>
    </row>
    <row r="19" ht="30" customHeight="1">
      <c r="A19" s="11" t="s">
        <v>20</v>
      </c>
      <c r="B19" s="11"/>
      <c r="C19" s="11"/>
      <c r="D19" s="11"/>
      <c r="E19" s="11" t="s">
        <v>21</v>
      </c>
      <c r="F19" s="11"/>
      <c r="G19" s="11"/>
      <c r="H19" s="11"/>
      <c r="I19" s="11"/>
      <c r="J19" s="11"/>
      <c r="K19" s="11"/>
      <c r="L19" s="11"/>
      <c r="M19" s="11"/>
    </row>
    <row r="20" ht="30" customHeight="1">
      <c r="A20" s="11" t="s">
        <v>22</v>
      </c>
      <c r="B20" s="11"/>
      <c r="C20" s="11"/>
      <c r="D20" s="11"/>
      <c r="E20" s="11" t="s">
        <v>23</v>
      </c>
      <c r="F20" s="11"/>
      <c r="G20" s="11"/>
      <c r="H20" s="11"/>
      <c r="I20" s="11"/>
      <c r="J20" s="11"/>
      <c r="K20" s="11"/>
      <c r="L20" s="11"/>
      <c r="M20" s="11"/>
    </row>
    <row r="21" ht="30" customHeight="1">
      <c r="A21" s="11" t="s">
        <v>24</v>
      </c>
      <c r="B21" s="11"/>
      <c r="C21" s="11"/>
      <c r="D21" s="11"/>
      <c r="E21" s="11" t="s">
        <v>25</v>
      </c>
      <c r="F21" s="11"/>
      <c r="G21" s="11"/>
      <c r="H21" s="11"/>
      <c r="I21" s="11"/>
      <c r="J21" s="11"/>
      <c r="K21" s="11"/>
      <c r="L21" s="11"/>
      <c r="M21" s="11"/>
    </row>
    <row r="22" ht="30" customHeight="1">
      <c r="A22" s="11" t="s">
        <v>26</v>
      </c>
      <c r="B22" s="11"/>
      <c r="C22" s="11"/>
      <c r="D22" s="11"/>
      <c r="E22" s="11" t="s">
        <v>27</v>
      </c>
      <c r="F22" s="11"/>
      <c r="G22" s="11"/>
      <c r="H22" s="11"/>
      <c r="I22" s="11"/>
      <c r="J22" s="11"/>
      <c r="K22" s="11"/>
      <c r="L22" s="11"/>
      <c r="M22" s="11"/>
    </row>
    <row r="23" ht="70" customHeight="1">
      <c r="A23" s="11" t="s">
        <v>28</v>
      </c>
      <c r="B23" s="11"/>
      <c r="C23" s="11"/>
      <c r="D23" s="11"/>
      <c r="E23" s="11" t="s">
        <v>29</v>
      </c>
      <c r="F23" s="11"/>
      <c r="G23" s="11"/>
      <c r="H23" s="11"/>
      <c r="I23" s="11"/>
      <c r="J23" s="11"/>
      <c r="K23" s="11"/>
      <c r="L23" s="11"/>
      <c r="M23" s="11"/>
    </row>
    <row r="24" ht="30" customHeight="1">
</row>
    <row r="25" ht="30" customHeight="1">
</row>
    <row r="26" ht="20" customHeight="1">
</row>
    <row r="27" ht="20" customHeight="1">
      <c r="A27" s="0"/>
      <c r="B27" s="19" t="s">
        <v>30</v>
      </c>
      <c r="C27" s="19"/>
      <c r="D27" s="19"/>
      <c r="E27" s="19"/>
      <c r="F27" s="19"/>
      <c r="G27" s="19"/>
    </row>
    <row r="28" ht="20" customHeight="1">
      <c r="A28" s="0"/>
      <c r="B28" s="20" t="s">
        <v>31</v>
      </c>
      <c r="C28" s="20"/>
      <c r="D28" s="20"/>
      <c r="E28" s="20"/>
      <c r="F28" s="20"/>
      <c r="G28" s="20"/>
    </row>
    <row r="29" ht="20" customHeight="1">
      <c r="A29" s="0"/>
      <c r="B29" s="20" t="s">
        <v>32</v>
      </c>
      <c r="C29" s="20"/>
      <c r="D29" s="20"/>
      <c r="E29" s="20"/>
      <c r="F29" s="20"/>
      <c r="G29" s="20"/>
    </row>
    <row r="30" ht="20" customHeight="1">
      <c r="A30" s="0"/>
      <c r="B30" s="20" t="s">
        <v>33</v>
      </c>
      <c r="C30" s="20"/>
      <c r="D30" s="20"/>
      <c r="E30" s="20"/>
      <c r="F30" s="20"/>
      <c r="G30" s="20"/>
    </row>
    <row r="31" ht="20" customHeight="1">
      <c r="A31" s="0"/>
      <c r="B31" s="20" t="s">
        <v>34</v>
      </c>
      <c r="C31" s="20"/>
      <c r="D31" s="20"/>
      <c r="E31" s="20"/>
      <c r="F31" s="20"/>
      <c r="G31" s="20"/>
    </row>
    <row r="32" ht="20" customHeight="1">
      <c r="A32" s="0"/>
      <c r="B32" s="20" t="s">
        <v>35</v>
      </c>
      <c r="C32" s="20"/>
      <c r="D32" s="20"/>
      <c r="E32" s="20"/>
      <c r="F32" s="20"/>
      <c r="G32" s="20"/>
    </row>
    <row r="33" ht="20" customHeight="1">
      <c r="A33" s="0"/>
      <c r="B33" s="21" t="s">
        <v>36</v>
      </c>
      <c r="C33" s="21"/>
      <c r="D33" s="21"/>
      <c r="E33" s="21"/>
      <c r="F33" s="21"/>
      <c r="G33" s="21"/>
    </row>
  </sheetData>
  <sheetProtection password="DC91" sheet="1" objects="1" scenarios="1"/>
  <mergeCells>
    <mergeCell ref="K4:M4"/>
    <mergeCell ref="K5:M5"/>
    <mergeCell ref="K6:M6"/>
    <mergeCell ref="L7:M7"/>
    <mergeCell ref="L8:M8"/>
    <mergeCell ref="K9:M9"/>
    <mergeCell ref="K10:M10"/>
    <mergeCell ref="A12:M12"/>
    <mergeCell ref="A13:M13"/>
    <mergeCell ref="A14:D14"/>
    <mergeCell ref="E14:M14"/>
    <mergeCell ref="A15:D15"/>
    <mergeCell ref="E15:M15"/>
    <mergeCell ref="A16:D16"/>
    <mergeCell ref="E16:M16"/>
    <mergeCell ref="A17:D17"/>
    <mergeCell ref="E17:M17"/>
    <mergeCell ref="A18:D18"/>
    <mergeCell ref="E18:M18"/>
    <mergeCell ref="A19:D19"/>
    <mergeCell ref="E19:M19"/>
    <mergeCell ref="A20:D20"/>
    <mergeCell ref="E20:M20"/>
    <mergeCell ref="A21:D21"/>
    <mergeCell ref="E21:M21"/>
    <mergeCell ref="A22:D22"/>
    <mergeCell ref="E22:M22"/>
    <mergeCell ref="A23:D23"/>
    <mergeCell ref="E23:M23"/>
    <mergeCell ref="B27:G27"/>
    <mergeCell ref="B28:G28"/>
    <mergeCell ref="B29:G29"/>
    <mergeCell ref="B30:G30"/>
    <mergeCell ref="B31:G31"/>
    <mergeCell ref="B32:G32"/>
    <mergeCell ref="B33:G33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0" t="s">
        <v>38</v>
      </c>
      <c r="B4" s="10" t="s">
        <v>39</v>
      </c>
      <c r="C4" s="10" t="s">
        <v>40</v>
      </c>
      <c r="D4" s="10" t="s">
        <v>41</v>
      </c>
      <c r="E4" s="10" t="s">
        <v>42</v>
      </c>
      <c r="F4" s="10"/>
      <c r="G4" s="10"/>
      <c r="H4" s="10"/>
      <c r="I4" s="10"/>
      <c r="J4" s="10"/>
      <c r="K4" s="10"/>
    </row>
    <row r="5" ht="25" customHeight="1">
      <c r="A5" s="10"/>
      <c r="B5" s="10"/>
      <c r="C5" s="10"/>
      <c r="D5" s="10"/>
      <c r="E5" s="10" t="s">
        <v>43</v>
      </c>
      <c r="F5" s="10"/>
      <c r="G5" s="10"/>
      <c r="H5" s="10"/>
      <c r="I5" s="10" t="s">
        <v>44</v>
      </c>
      <c r="J5" s="10" t="s">
        <v>45</v>
      </c>
      <c r="K5" s="10" t="s">
        <v>46</v>
      </c>
    </row>
    <row r="6" ht="100" customHeight="1">
      <c r="A6" s="10"/>
      <c r="B6" s="10"/>
      <c r="C6" s="10"/>
      <c r="D6" s="10"/>
      <c r="E6" s="10" t="s">
        <v>47</v>
      </c>
      <c r="F6" s="10" t="s">
        <v>48</v>
      </c>
      <c r="G6" s="10" t="s">
        <v>49</v>
      </c>
      <c r="H6" s="10" t="s">
        <v>50</v>
      </c>
      <c r="I6" s="10"/>
      <c r="J6" s="10"/>
      <c r="K6" s="10"/>
    </row>
    <row r="7" ht="20" customHeight="1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</row>
    <row r="8" ht="25" customHeight="1">
      <c r="A8" s="11" t="s">
        <v>51</v>
      </c>
      <c r="B8" s="10" t="s">
        <v>52</v>
      </c>
      <c r="C8" s="10" t="s">
        <v>53</v>
      </c>
      <c r="D8" s="10" t="s">
        <v>53</v>
      </c>
      <c r="E8" s="14">
        <v>545715.56</v>
      </c>
      <c r="F8" s="14" t="s">
        <v>54</v>
      </c>
      <c r="G8" s="14" t="s">
        <v>54</v>
      </c>
      <c r="H8" s="14">
        <v>426098.11</v>
      </c>
      <c r="I8" s="14">
        <v>0</v>
      </c>
      <c r="J8" s="14">
        <v>0</v>
      </c>
      <c r="K8" s="14">
        <v>0</v>
      </c>
    </row>
    <row r="9" ht="25" customHeight="1">
      <c r="A9" s="11" t="s">
        <v>55</v>
      </c>
      <c r="B9" s="10" t="s">
        <v>56</v>
      </c>
      <c r="C9" s="10" t="s">
        <v>53</v>
      </c>
      <c r="D9" s="10" t="s">
        <v>53</v>
      </c>
      <c r="E9" s="14">
        <v>0</v>
      </c>
      <c r="F9" s="14">
        <v>0</v>
      </c>
      <c r="G9" s="14" t="s">
        <v>54</v>
      </c>
      <c r="H9" s="14">
        <v>0</v>
      </c>
      <c r="I9" s="14">
        <v>0</v>
      </c>
      <c r="J9" s="14">
        <v>0</v>
      </c>
      <c r="K9" s="14">
        <v>0</v>
      </c>
    </row>
    <row r="10" ht="25" customHeight="1">
      <c r="A10" s="11" t="s">
        <v>57</v>
      </c>
      <c r="B10" s="10" t="s">
        <v>58</v>
      </c>
      <c r="C10" s="10"/>
      <c r="D10" s="10"/>
      <c r="E10" s="14">
        <v>37727647.99</v>
      </c>
      <c r="F10" s="14">
        <v>1063569</v>
      </c>
      <c r="G10" s="14" t="s">
        <v>54</v>
      </c>
      <c r="H10" s="14">
        <v>1103000</v>
      </c>
      <c r="I10" s="14">
        <v>37690147.12</v>
      </c>
      <c r="J10" s="14">
        <v>37813148.2</v>
      </c>
      <c r="K10" s="14">
        <v>0</v>
      </c>
    </row>
    <row r="11" ht="25" customHeight="1">
      <c r="A11" s="11" t="s">
        <v>59</v>
      </c>
      <c r="B11" s="10" t="s">
        <v>60</v>
      </c>
      <c r="C11" s="10" t="s">
        <v>61</v>
      </c>
      <c r="D11" s="10" t="s">
        <v>62</v>
      </c>
      <c r="E11" s="14" t="s">
        <v>54</v>
      </c>
      <c r="F11" s="14" t="s">
        <v>54</v>
      </c>
      <c r="G11" s="14" t="s">
        <v>54</v>
      </c>
      <c r="H11" s="14">
        <v>0</v>
      </c>
      <c r="I11" s="14">
        <v>0</v>
      </c>
      <c r="J11" s="14">
        <v>0</v>
      </c>
      <c r="K11" s="14">
        <v>0</v>
      </c>
    </row>
    <row r="12" ht="50" customHeight="1">
      <c r="A12" s="11" t="s">
        <v>63</v>
      </c>
      <c r="B12" s="10" t="s">
        <v>64</v>
      </c>
      <c r="C12" s="10" t="s">
        <v>65</v>
      </c>
      <c r="D12" s="10" t="s">
        <v>66</v>
      </c>
      <c r="E12" s="14">
        <v>37727647.99</v>
      </c>
      <c r="F12" s="14" t="s">
        <v>54</v>
      </c>
      <c r="G12" s="14" t="s">
        <v>54</v>
      </c>
      <c r="H12" s="14">
        <v>1100000</v>
      </c>
      <c r="I12" s="14">
        <v>37559182.12</v>
      </c>
      <c r="J12" s="14">
        <v>37682183.2</v>
      </c>
      <c r="K12" s="14">
        <v>0</v>
      </c>
    </row>
    <row r="13" ht="75" customHeight="1">
      <c r="A13" s="11" t="s">
        <v>67</v>
      </c>
      <c r="B13" s="10" t="s">
        <v>68</v>
      </c>
      <c r="C13" s="10" t="s">
        <v>65</v>
      </c>
      <c r="D13" s="10"/>
      <c r="E13" s="14">
        <v>37727647.99</v>
      </c>
      <c r="F13" s="14" t="s">
        <v>54</v>
      </c>
      <c r="G13" s="14" t="s">
        <v>54</v>
      </c>
      <c r="H13" s="14">
        <v>0</v>
      </c>
      <c r="I13" s="14">
        <v>36459182.12</v>
      </c>
      <c r="J13" s="14">
        <v>36582183.2</v>
      </c>
      <c r="K13" s="14">
        <v>0</v>
      </c>
    </row>
    <row r="14" ht="50" customHeight="1">
      <c r="A14" s="11" t="s">
        <v>69</v>
      </c>
      <c r="B14" s="10" t="s">
        <v>70</v>
      </c>
      <c r="C14" s="10" t="s">
        <v>71</v>
      </c>
      <c r="D14" s="10" t="s">
        <v>72</v>
      </c>
      <c r="E14" s="14" t="s">
        <v>54</v>
      </c>
      <c r="F14" s="14" t="s">
        <v>54</v>
      </c>
      <c r="G14" s="14" t="s">
        <v>54</v>
      </c>
      <c r="H14" s="14">
        <v>0</v>
      </c>
      <c r="I14" s="14">
        <v>0</v>
      </c>
      <c r="J14" s="14">
        <v>0</v>
      </c>
      <c r="K14" s="14">
        <v>0</v>
      </c>
    </row>
    <row r="15" ht="25" customHeight="1">
      <c r="A15" s="11" t="s">
        <v>73</v>
      </c>
      <c r="B15" s="10" t="s">
        <v>74</v>
      </c>
      <c r="C15" s="10" t="s">
        <v>75</v>
      </c>
      <c r="D15" s="10" t="s">
        <v>76</v>
      </c>
      <c r="E15" s="14" t="s">
        <v>54</v>
      </c>
      <c r="F15" s="14">
        <v>1063569</v>
      </c>
      <c r="G15" s="14" t="s">
        <v>54</v>
      </c>
      <c r="H15" s="14">
        <v>3000</v>
      </c>
      <c r="I15" s="14">
        <v>130965</v>
      </c>
      <c r="J15" s="14">
        <v>130965</v>
      </c>
      <c r="K15" s="14">
        <v>0</v>
      </c>
    </row>
    <row r="16" ht="38" customHeight="1">
      <c r="A16" s="11" t="s">
        <v>77</v>
      </c>
      <c r="B16" s="10" t="s">
        <v>78</v>
      </c>
      <c r="C16" s="10" t="s">
        <v>75</v>
      </c>
      <c r="D16" s="10"/>
      <c r="E16" s="14" t="s">
        <v>54</v>
      </c>
      <c r="F16" s="14">
        <v>1063569</v>
      </c>
      <c r="G16" s="14" t="s">
        <v>54</v>
      </c>
      <c r="H16" s="14">
        <v>0</v>
      </c>
      <c r="I16" s="14">
        <v>130965</v>
      </c>
      <c r="J16" s="14">
        <v>130965</v>
      </c>
      <c r="K16" s="14">
        <v>0</v>
      </c>
    </row>
    <row r="17" ht="50" customHeight="1">
      <c r="A17" s="11" t="s">
        <v>79</v>
      </c>
      <c r="B17" s="10" t="s">
        <v>80</v>
      </c>
      <c r="C17" s="10" t="s">
        <v>75</v>
      </c>
      <c r="D17" s="10" t="s">
        <v>81</v>
      </c>
      <c r="E17" s="14" t="s">
        <v>54</v>
      </c>
      <c r="F17" s="14">
        <v>120069</v>
      </c>
      <c r="G17" s="14" t="s">
        <v>54</v>
      </c>
      <c r="H17" s="14">
        <v>0</v>
      </c>
      <c r="I17" s="14">
        <v>130965</v>
      </c>
      <c r="J17" s="14">
        <v>130965</v>
      </c>
      <c r="K17" s="14">
        <v>0</v>
      </c>
    </row>
    <row r="18" ht="50" customHeight="1">
      <c r="A18" s="11" t="s">
        <v>82</v>
      </c>
      <c r="B18" s="10" t="s">
        <v>83</v>
      </c>
      <c r="C18" s="10" t="s">
        <v>75</v>
      </c>
      <c r="D18" s="10" t="s">
        <v>84</v>
      </c>
      <c r="E18" s="14" t="s">
        <v>54</v>
      </c>
      <c r="F18" s="14">
        <v>943500</v>
      </c>
      <c r="G18" s="14" t="s">
        <v>54</v>
      </c>
      <c r="H18" s="14">
        <v>0</v>
      </c>
      <c r="I18" s="14">
        <v>0</v>
      </c>
      <c r="J18" s="14">
        <v>0</v>
      </c>
      <c r="K18" s="14">
        <v>0</v>
      </c>
    </row>
    <row r="19" ht="25" customHeight="1">
      <c r="A19" s="11" t="s">
        <v>85</v>
      </c>
      <c r="B19" s="10" t="s">
        <v>86</v>
      </c>
      <c r="C19" s="10" t="s">
        <v>75</v>
      </c>
      <c r="D19" s="10" t="s">
        <v>84</v>
      </c>
      <c r="E19" s="14" t="s">
        <v>54</v>
      </c>
      <c r="F19" s="14" t="s">
        <v>54</v>
      </c>
      <c r="G19" s="14" t="s">
        <v>54</v>
      </c>
      <c r="H19" s="14">
        <v>0</v>
      </c>
      <c r="I19" s="14">
        <v>0</v>
      </c>
      <c r="J19" s="14">
        <v>0</v>
      </c>
      <c r="K19" s="14">
        <v>0</v>
      </c>
    </row>
    <row r="20" ht="25" customHeight="1">
      <c r="A20" s="11" t="s">
        <v>87</v>
      </c>
      <c r="B20" s="10" t="s">
        <v>88</v>
      </c>
      <c r="C20" s="10" t="s">
        <v>89</v>
      </c>
      <c r="D20" s="10" t="s">
        <v>90</v>
      </c>
      <c r="E20" s="14" t="s">
        <v>54</v>
      </c>
      <c r="F20" s="14" t="s">
        <v>54</v>
      </c>
      <c r="G20" s="14" t="s">
        <v>54</v>
      </c>
      <c r="H20" s="14">
        <v>0</v>
      </c>
      <c r="I20" s="14">
        <v>0</v>
      </c>
      <c r="J20" s="14">
        <v>0</v>
      </c>
      <c r="K20" s="14">
        <v>0</v>
      </c>
    </row>
    <row r="21" ht="25" customHeight="1">
      <c r="A21" s="11" t="s">
        <v>91</v>
      </c>
      <c r="B21" s="10" t="s">
        <v>92</v>
      </c>
      <c r="C21" s="10" t="s">
        <v>93</v>
      </c>
      <c r="D21" s="10"/>
      <c r="E21" s="14" t="s">
        <v>54</v>
      </c>
      <c r="F21" s="14" t="s">
        <v>54</v>
      </c>
      <c r="G21" s="14" t="s">
        <v>54</v>
      </c>
      <c r="H21" s="14">
        <v>0</v>
      </c>
      <c r="I21" s="14">
        <v>0</v>
      </c>
      <c r="J21" s="14">
        <v>0</v>
      </c>
      <c r="K21" s="14">
        <v>0</v>
      </c>
    </row>
    <row r="22" ht="50" customHeight="1">
      <c r="A22" s="11" t="s">
        <v>94</v>
      </c>
      <c r="B22" s="10" t="s">
        <v>95</v>
      </c>
      <c r="C22" s="10" t="s">
        <v>96</v>
      </c>
      <c r="D22" s="10"/>
      <c r="E22" s="14" t="s">
        <v>54</v>
      </c>
      <c r="F22" s="14" t="s">
        <v>54</v>
      </c>
      <c r="G22" s="14" t="s">
        <v>54</v>
      </c>
      <c r="H22" s="14">
        <v>0</v>
      </c>
      <c r="I22" s="14">
        <v>0</v>
      </c>
      <c r="J22" s="14">
        <v>0</v>
      </c>
      <c r="K22" s="14">
        <v>0</v>
      </c>
    </row>
    <row r="23" ht="25" customHeight="1">
      <c r="A23" s="11" t="s">
        <v>97</v>
      </c>
      <c r="B23" s="10" t="s">
        <v>98</v>
      </c>
      <c r="C23" s="10"/>
      <c r="D23" s="10"/>
      <c r="E23" s="14" t="s">
        <v>54</v>
      </c>
      <c r="F23" s="14" t="s">
        <v>54</v>
      </c>
      <c r="G23" s="14" t="s">
        <v>54</v>
      </c>
      <c r="H23" s="14">
        <v>0</v>
      </c>
      <c r="I23" s="14">
        <v>0</v>
      </c>
      <c r="J23" s="14">
        <v>0</v>
      </c>
      <c r="K23" s="14">
        <v>0</v>
      </c>
    </row>
    <row r="24" ht="25" customHeight="1">
      <c r="A24" s="11" t="s">
        <v>99</v>
      </c>
      <c r="B24" s="10"/>
      <c r="C24" s="10"/>
      <c r="D24" s="10"/>
      <c r="E24" s="14" t="s">
        <v>54</v>
      </c>
      <c r="F24" s="14" t="s">
        <v>54</v>
      </c>
      <c r="G24" s="14" t="s">
        <v>54</v>
      </c>
      <c r="H24" s="14">
        <v>0</v>
      </c>
      <c r="I24" s="14">
        <v>0</v>
      </c>
      <c r="J24" s="14">
        <v>0</v>
      </c>
      <c r="K24" s="14">
        <v>0</v>
      </c>
    </row>
    <row r="25" ht="25" customHeight="1">
      <c r="A25" s="11" t="s">
        <v>91</v>
      </c>
      <c r="B25" s="10" t="s">
        <v>100</v>
      </c>
      <c r="C25" s="10" t="s">
        <v>53</v>
      </c>
      <c r="D25" s="10"/>
      <c r="E25" s="14" t="s">
        <v>54</v>
      </c>
      <c r="F25" s="14" t="s">
        <v>54</v>
      </c>
      <c r="G25" s="14" t="s">
        <v>54</v>
      </c>
      <c r="H25" s="14">
        <v>0</v>
      </c>
      <c r="I25" s="14">
        <v>0</v>
      </c>
      <c r="J25" s="14">
        <v>0</v>
      </c>
      <c r="K25" s="14">
        <v>0</v>
      </c>
    </row>
    <row r="26" ht="25" customHeight="1">
      <c r="A26" s="11" t="s">
        <v>101</v>
      </c>
      <c r="B26" s="10" t="s">
        <v>102</v>
      </c>
      <c r="C26" s="10" t="s">
        <v>89</v>
      </c>
      <c r="D26" s="10"/>
      <c r="E26" s="14" t="s">
        <v>54</v>
      </c>
      <c r="F26" s="14" t="s">
        <v>54</v>
      </c>
      <c r="G26" s="14" t="s">
        <v>54</v>
      </c>
      <c r="H26" s="14">
        <v>0</v>
      </c>
      <c r="I26" s="14">
        <v>0</v>
      </c>
      <c r="J26" s="14">
        <v>0</v>
      </c>
      <c r="K26" s="14">
        <v>0</v>
      </c>
    </row>
    <row r="27" ht="25" customHeight="1">
      <c r="A27" s="11" t="s">
        <v>103</v>
      </c>
      <c r="B27" s="10" t="s">
        <v>104</v>
      </c>
      <c r="C27" s="10" t="s">
        <v>105</v>
      </c>
      <c r="D27" s="10"/>
      <c r="E27" s="14" t="s">
        <v>54</v>
      </c>
      <c r="F27" s="14" t="s">
        <v>54</v>
      </c>
      <c r="G27" s="14" t="s">
        <v>54</v>
      </c>
      <c r="H27" s="14">
        <v>0</v>
      </c>
      <c r="I27" s="14">
        <v>0</v>
      </c>
      <c r="J27" s="14">
        <v>0</v>
      </c>
      <c r="K27" s="14">
        <v>0</v>
      </c>
    </row>
    <row r="28" ht="25" customHeight="1">
      <c r="A28" s="11" t="s">
        <v>106</v>
      </c>
      <c r="B28" s="10" t="s">
        <v>107</v>
      </c>
      <c r="C28" s="10" t="s">
        <v>108</v>
      </c>
      <c r="D28" s="10"/>
      <c r="E28" s="14" t="s">
        <v>54</v>
      </c>
      <c r="F28" s="14" t="s">
        <v>54</v>
      </c>
      <c r="G28" s="14" t="s">
        <v>54</v>
      </c>
      <c r="H28" s="14">
        <v>0</v>
      </c>
      <c r="I28" s="14">
        <v>0</v>
      </c>
      <c r="J28" s="14">
        <v>0</v>
      </c>
      <c r="K28" s="14">
        <v>0</v>
      </c>
    </row>
    <row r="29" ht="50" customHeight="1">
      <c r="A29" s="11" t="s">
        <v>109</v>
      </c>
      <c r="B29" s="10" t="s">
        <v>110</v>
      </c>
      <c r="C29" s="10" t="s">
        <v>111</v>
      </c>
      <c r="D29" s="10"/>
      <c r="E29" s="14" t="s">
        <v>54</v>
      </c>
      <c r="F29" s="14" t="s">
        <v>54</v>
      </c>
      <c r="G29" s="14" t="s">
        <v>54</v>
      </c>
      <c r="H29" s="14">
        <v>0</v>
      </c>
      <c r="I29" s="14">
        <v>0</v>
      </c>
      <c r="J29" s="14">
        <v>0</v>
      </c>
      <c r="K29" s="14">
        <v>0</v>
      </c>
    </row>
    <row r="30" ht="50" customHeight="1">
      <c r="A30" s="11" t="s">
        <v>112</v>
      </c>
      <c r="B30" s="10" t="s">
        <v>113</v>
      </c>
      <c r="C30" s="10" t="s">
        <v>114</v>
      </c>
      <c r="D30" s="10"/>
      <c r="E30" s="14" t="s">
        <v>54</v>
      </c>
      <c r="F30" s="14" t="s">
        <v>54</v>
      </c>
      <c r="G30" s="14" t="s">
        <v>54</v>
      </c>
      <c r="H30" s="14">
        <v>0</v>
      </c>
      <c r="I30" s="14">
        <v>0</v>
      </c>
      <c r="J30" s="14">
        <v>0</v>
      </c>
      <c r="K30" s="14">
        <v>0</v>
      </c>
    </row>
    <row r="31" ht="25" customHeight="1">
      <c r="A31" s="11" t="s">
        <v>115</v>
      </c>
      <c r="B31" s="10" t="s">
        <v>116</v>
      </c>
      <c r="C31" s="10" t="s">
        <v>53</v>
      </c>
      <c r="D31" s="10" t="s">
        <v>53</v>
      </c>
      <c r="E31" s="14">
        <v>38273363.55</v>
      </c>
      <c r="F31" s="14">
        <v>1063569</v>
      </c>
      <c r="G31" s="14" t="s">
        <v>54</v>
      </c>
      <c r="H31" s="14">
        <v>1529098.11</v>
      </c>
      <c r="I31" s="14">
        <v>37690147.12</v>
      </c>
      <c r="J31" s="14">
        <v>37813148.2</v>
      </c>
      <c r="K31" s="14">
        <v>0</v>
      </c>
    </row>
    <row r="32" ht="25" customHeight="1">
      <c r="A32" s="11" t="s">
        <v>117</v>
      </c>
      <c r="B32" s="10" t="s">
        <v>118</v>
      </c>
      <c r="C32" s="10" t="s">
        <v>53</v>
      </c>
      <c r="D32" s="10" t="s">
        <v>53</v>
      </c>
      <c r="E32" s="14">
        <v>27277032.76</v>
      </c>
      <c r="F32" s="14" t="s">
        <v>54</v>
      </c>
      <c r="G32" s="14" t="s">
        <v>54</v>
      </c>
      <c r="H32" s="14">
        <v>344340</v>
      </c>
      <c r="I32" s="14">
        <v>27570570.06</v>
      </c>
      <c r="J32" s="14">
        <v>27580570.06</v>
      </c>
      <c r="K32" s="14">
        <v>0</v>
      </c>
    </row>
    <row r="33" ht="25" customHeight="1">
      <c r="A33" s="11" t="s">
        <v>119</v>
      </c>
      <c r="B33" s="10" t="s">
        <v>120</v>
      </c>
      <c r="C33" s="10" t="s">
        <v>121</v>
      </c>
      <c r="D33" s="10" t="s">
        <v>122</v>
      </c>
      <c r="E33" s="14">
        <v>20841958.57</v>
      </c>
      <c r="F33" s="14" t="s">
        <v>54</v>
      </c>
      <c r="G33" s="14" t="s">
        <v>54</v>
      </c>
      <c r="H33" s="14">
        <v>250000</v>
      </c>
      <c r="I33" s="14">
        <v>21091958.57</v>
      </c>
      <c r="J33" s="14">
        <v>21091958.57</v>
      </c>
      <c r="K33" s="14">
        <v>0</v>
      </c>
    </row>
    <row r="34" ht="50" customHeight="1">
      <c r="A34" s="11" t="s">
        <v>123</v>
      </c>
      <c r="B34" s="10" t="s">
        <v>124</v>
      </c>
      <c r="C34" s="10" t="s">
        <v>125</v>
      </c>
      <c r="D34" s="10" t="s">
        <v>126</v>
      </c>
      <c r="E34" s="14">
        <v>140802.7</v>
      </c>
      <c r="F34" s="14" t="s">
        <v>54</v>
      </c>
      <c r="G34" s="14" t="s">
        <v>54</v>
      </c>
      <c r="H34" s="14">
        <v>43000</v>
      </c>
      <c r="I34" s="14">
        <v>133000</v>
      </c>
      <c r="J34" s="14">
        <v>143000</v>
      </c>
      <c r="K34" s="14">
        <v>0</v>
      </c>
    </row>
    <row r="35" ht="50" customHeight="1">
      <c r="A35" s="11" t="s">
        <v>127</v>
      </c>
      <c r="B35" s="10" t="s">
        <v>128</v>
      </c>
      <c r="C35" s="10" t="s">
        <v>129</v>
      </c>
      <c r="D35" s="10" t="s">
        <v>130</v>
      </c>
      <c r="E35" s="14" t="s">
        <v>54</v>
      </c>
      <c r="F35" s="14" t="s">
        <v>54</v>
      </c>
      <c r="G35" s="14" t="s">
        <v>54</v>
      </c>
      <c r="H35" s="14">
        <v>0</v>
      </c>
      <c r="I35" s="14">
        <v>0</v>
      </c>
      <c r="J35" s="14">
        <v>0</v>
      </c>
      <c r="K35" s="14">
        <v>0</v>
      </c>
    </row>
    <row r="36" ht="75" customHeight="1">
      <c r="A36" s="11" t="s">
        <v>131</v>
      </c>
      <c r="B36" s="10" t="s">
        <v>132</v>
      </c>
      <c r="C36" s="10" t="s">
        <v>133</v>
      </c>
      <c r="D36" s="10" t="s">
        <v>134</v>
      </c>
      <c r="E36" s="14">
        <v>6294271.49</v>
      </c>
      <c r="F36" s="14" t="s">
        <v>54</v>
      </c>
      <c r="G36" s="14" t="s">
        <v>54</v>
      </c>
      <c r="H36" s="14">
        <v>51340</v>
      </c>
      <c r="I36" s="14">
        <v>6345611.49</v>
      </c>
      <c r="J36" s="14">
        <v>6345611.49</v>
      </c>
      <c r="K36" s="14">
        <v>0</v>
      </c>
    </row>
    <row r="37" ht="25" customHeight="1">
      <c r="A37" s="11" t="s">
        <v>135</v>
      </c>
      <c r="B37" s="10" t="s">
        <v>136</v>
      </c>
      <c r="C37" s="10" t="s">
        <v>133</v>
      </c>
      <c r="D37" s="10"/>
      <c r="E37" s="14">
        <v>6294271.49</v>
      </c>
      <c r="F37" s="14" t="s">
        <v>54</v>
      </c>
      <c r="G37" s="14" t="s">
        <v>54</v>
      </c>
      <c r="H37" s="14">
        <v>51340</v>
      </c>
      <c r="I37" s="14">
        <v>6345611.49</v>
      </c>
      <c r="J37" s="14">
        <v>6345611.49</v>
      </c>
      <c r="K37" s="14">
        <v>0</v>
      </c>
    </row>
    <row r="38" ht="25" customHeight="1">
      <c r="A38" s="11" t="s">
        <v>137</v>
      </c>
      <c r="B38" s="10" t="s">
        <v>138</v>
      </c>
      <c r="C38" s="10" t="s">
        <v>133</v>
      </c>
      <c r="D38" s="10"/>
      <c r="E38" s="14" t="s">
        <v>54</v>
      </c>
      <c r="F38" s="14" t="s">
        <v>54</v>
      </c>
      <c r="G38" s="14" t="s">
        <v>54</v>
      </c>
      <c r="H38" s="14">
        <v>0</v>
      </c>
      <c r="I38" s="14">
        <v>0</v>
      </c>
      <c r="J38" s="14">
        <v>0</v>
      </c>
      <c r="K38" s="14">
        <v>0</v>
      </c>
    </row>
    <row r="39" ht="75" customHeight="1">
      <c r="A39" s="11" t="s">
        <v>139</v>
      </c>
      <c r="B39" s="10" t="s">
        <v>140</v>
      </c>
      <c r="C39" s="10" t="s">
        <v>141</v>
      </c>
      <c r="D39" s="10"/>
      <c r="E39" s="14" t="s">
        <v>54</v>
      </c>
      <c r="F39" s="14" t="s">
        <v>54</v>
      </c>
      <c r="G39" s="14" t="s">
        <v>54</v>
      </c>
      <c r="H39" s="14">
        <v>0</v>
      </c>
      <c r="I39" s="14">
        <v>0</v>
      </c>
      <c r="J39" s="14">
        <v>0</v>
      </c>
      <c r="K39" s="14">
        <v>0</v>
      </c>
    </row>
    <row r="40" ht="38" customHeight="1">
      <c r="A40" s="11" t="s">
        <v>142</v>
      </c>
      <c r="B40" s="10" t="s">
        <v>143</v>
      </c>
      <c r="C40" s="10" t="s">
        <v>141</v>
      </c>
      <c r="D40" s="10" t="s">
        <v>144</v>
      </c>
      <c r="E40" s="14" t="s">
        <v>54</v>
      </c>
      <c r="F40" s="14" t="s">
        <v>54</v>
      </c>
      <c r="G40" s="14" t="s">
        <v>54</v>
      </c>
      <c r="H40" s="14">
        <v>0</v>
      </c>
      <c r="I40" s="14">
        <v>0</v>
      </c>
      <c r="J40" s="14">
        <v>0</v>
      </c>
      <c r="K40" s="14">
        <v>0</v>
      </c>
    </row>
    <row r="41" ht="25" customHeight="1">
      <c r="A41" s="11" t="s">
        <v>145</v>
      </c>
      <c r="B41" s="10" t="s">
        <v>146</v>
      </c>
      <c r="C41" s="10" t="s">
        <v>141</v>
      </c>
      <c r="D41" s="10"/>
      <c r="E41" s="14" t="s">
        <v>54</v>
      </c>
      <c r="F41" s="14" t="s">
        <v>54</v>
      </c>
      <c r="G41" s="14" t="s">
        <v>54</v>
      </c>
      <c r="H41" s="14">
        <v>0</v>
      </c>
      <c r="I41" s="14">
        <v>0</v>
      </c>
      <c r="J41" s="14">
        <v>0</v>
      </c>
      <c r="K41" s="14">
        <v>0</v>
      </c>
    </row>
    <row r="42" ht="25" customHeight="1">
      <c r="A42" s="11" t="s">
        <v>147</v>
      </c>
      <c r="B42" s="10" t="s">
        <v>148</v>
      </c>
      <c r="C42" s="10" t="s">
        <v>149</v>
      </c>
      <c r="D42" s="10"/>
      <c r="E42" s="14" t="s">
        <v>54</v>
      </c>
      <c r="F42" s="14" t="s">
        <v>54</v>
      </c>
      <c r="G42" s="14" t="s">
        <v>54</v>
      </c>
      <c r="H42" s="14">
        <v>0</v>
      </c>
      <c r="I42" s="14">
        <v>0</v>
      </c>
      <c r="J42" s="14">
        <v>0</v>
      </c>
      <c r="K42" s="14">
        <v>0</v>
      </c>
    </row>
    <row r="43" ht="63" customHeight="1">
      <c r="A43" s="11" t="s">
        <v>150</v>
      </c>
      <c r="B43" s="10" t="s">
        <v>151</v>
      </c>
      <c r="C43" s="10" t="s">
        <v>152</v>
      </c>
      <c r="D43" s="10" t="s">
        <v>153</v>
      </c>
      <c r="E43" s="14" t="s">
        <v>54</v>
      </c>
      <c r="F43" s="14" t="s">
        <v>54</v>
      </c>
      <c r="G43" s="14" t="s">
        <v>54</v>
      </c>
      <c r="H43" s="14">
        <v>0</v>
      </c>
      <c r="I43" s="14">
        <v>0</v>
      </c>
      <c r="J43" s="14">
        <v>0</v>
      </c>
      <c r="K43" s="14">
        <v>0</v>
      </c>
    </row>
    <row r="44" ht="63" customHeight="1">
      <c r="A44" s="11" t="s">
        <v>154</v>
      </c>
      <c r="B44" s="10" t="s">
        <v>155</v>
      </c>
      <c r="C44" s="10" t="s">
        <v>156</v>
      </c>
      <c r="D44" s="10"/>
      <c r="E44" s="14" t="s">
        <v>54</v>
      </c>
      <c r="F44" s="14" t="s">
        <v>54</v>
      </c>
      <c r="G44" s="14" t="s">
        <v>54</v>
      </c>
      <c r="H44" s="14">
        <v>0</v>
      </c>
      <c r="I44" s="14">
        <v>0</v>
      </c>
      <c r="J44" s="14">
        <v>0</v>
      </c>
      <c r="K44" s="14">
        <v>0</v>
      </c>
    </row>
    <row r="45" ht="50" customHeight="1">
      <c r="A45" s="11" t="s">
        <v>157</v>
      </c>
      <c r="B45" s="10" t="s">
        <v>158</v>
      </c>
      <c r="C45" s="10" t="s">
        <v>159</v>
      </c>
      <c r="D45" s="10" t="s">
        <v>160</v>
      </c>
      <c r="E45" s="14" t="s">
        <v>54</v>
      </c>
      <c r="F45" s="14" t="s">
        <v>54</v>
      </c>
      <c r="G45" s="14" t="s">
        <v>54</v>
      </c>
      <c r="H45" s="14">
        <v>0</v>
      </c>
      <c r="I45" s="14">
        <v>0</v>
      </c>
      <c r="J45" s="14">
        <v>0</v>
      </c>
      <c r="K45" s="14">
        <v>0</v>
      </c>
    </row>
    <row r="46" ht="100" customHeight="1">
      <c r="A46" s="11" t="s">
        <v>161</v>
      </c>
      <c r="B46" s="10" t="s">
        <v>162</v>
      </c>
      <c r="C46" s="10" t="s">
        <v>163</v>
      </c>
      <c r="D46" s="10" t="s">
        <v>160</v>
      </c>
      <c r="E46" s="14" t="s">
        <v>54</v>
      </c>
      <c r="F46" s="14" t="s">
        <v>54</v>
      </c>
      <c r="G46" s="14" t="s">
        <v>54</v>
      </c>
      <c r="H46" s="14">
        <v>0</v>
      </c>
      <c r="I46" s="14">
        <v>0</v>
      </c>
      <c r="J46" s="14">
        <v>0</v>
      </c>
      <c r="K46" s="14">
        <v>0</v>
      </c>
    </row>
    <row r="47" ht="50" customHeight="1">
      <c r="A47" s="11" t="s">
        <v>164</v>
      </c>
      <c r="B47" s="10" t="s">
        <v>165</v>
      </c>
      <c r="C47" s="10" t="s">
        <v>166</v>
      </c>
      <c r="D47" s="10" t="s">
        <v>160</v>
      </c>
      <c r="E47" s="14" t="s">
        <v>54</v>
      </c>
      <c r="F47" s="14" t="s">
        <v>54</v>
      </c>
      <c r="G47" s="14" t="s">
        <v>54</v>
      </c>
      <c r="H47" s="14">
        <v>0</v>
      </c>
      <c r="I47" s="14">
        <v>0</v>
      </c>
      <c r="J47" s="14">
        <v>0</v>
      </c>
      <c r="K47" s="14">
        <v>0</v>
      </c>
    </row>
    <row r="48" ht="25" customHeight="1">
      <c r="A48" s="11" t="s">
        <v>167</v>
      </c>
      <c r="B48" s="10" t="s">
        <v>168</v>
      </c>
      <c r="C48" s="10" t="s">
        <v>169</v>
      </c>
      <c r="D48" s="10"/>
      <c r="E48" s="14" t="s">
        <v>54</v>
      </c>
      <c r="F48" s="14">
        <v>120069</v>
      </c>
      <c r="G48" s="14" t="s">
        <v>54</v>
      </c>
      <c r="H48" s="14">
        <v>25000</v>
      </c>
      <c r="I48" s="14">
        <v>155965</v>
      </c>
      <c r="J48" s="14">
        <v>155965</v>
      </c>
      <c r="K48" s="14">
        <v>0</v>
      </c>
    </row>
    <row r="49" ht="25" customHeight="1">
      <c r="A49" s="11" t="s">
        <v>170</v>
      </c>
      <c r="B49" s="10" t="s">
        <v>171</v>
      </c>
      <c r="C49" s="10" t="s">
        <v>172</v>
      </c>
      <c r="D49" s="10" t="s">
        <v>160</v>
      </c>
      <c r="E49" s="14" t="s">
        <v>54</v>
      </c>
      <c r="F49" s="14">
        <v>118281</v>
      </c>
      <c r="G49" s="14" t="s">
        <v>54</v>
      </c>
      <c r="H49" s="14">
        <v>0</v>
      </c>
      <c r="I49" s="14">
        <v>129190</v>
      </c>
      <c r="J49" s="14">
        <v>129190</v>
      </c>
      <c r="K49" s="14">
        <v>0</v>
      </c>
    </row>
    <row r="50" ht="75" customHeight="1">
      <c r="A50" s="11" t="s">
        <v>173</v>
      </c>
      <c r="B50" s="10" t="s">
        <v>174</v>
      </c>
      <c r="C50" s="10" t="s">
        <v>175</v>
      </c>
      <c r="D50" s="10" t="s">
        <v>160</v>
      </c>
      <c r="E50" s="14" t="s">
        <v>54</v>
      </c>
      <c r="F50" s="14">
        <v>1788</v>
      </c>
      <c r="G50" s="14" t="s">
        <v>54</v>
      </c>
      <c r="H50" s="14">
        <v>0</v>
      </c>
      <c r="I50" s="14">
        <v>1775</v>
      </c>
      <c r="J50" s="14">
        <v>1775</v>
      </c>
      <c r="K50" s="14">
        <v>0</v>
      </c>
    </row>
    <row r="51" ht="50" customHeight="1">
      <c r="A51" s="11" t="s">
        <v>176</v>
      </c>
      <c r="B51" s="10" t="s">
        <v>177</v>
      </c>
      <c r="C51" s="10" t="s">
        <v>178</v>
      </c>
      <c r="D51" s="10" t="s">
        <v>160</v>
      </c>
      <c r="E51" s="14" t="s">
        <v>54</v>
      </c>
      <c r="F51" s="14" t="s">
        <v>54</v>
      </c>
      <c r="G51" s="14" t="s">
        <v>54</v>
      </c>
      <c r="H51" s="14">
        <v>25000</v>
      </c>
      <c r="I51" s="14">
        <v>25000</v>
      </c>
      <c r="J51" s="14">
        <v>25000</v>
      </c>
      <c r="K51" s="14">
        <v>0</v>
      </c>
    </row>
    <row r="52" ht="50" customHeight="1">
      <c r="A52" s="11" t="s">
        <v>179</v>
      </c>
      <c r="B52" s="10" t="s">
        <v>180</v>
      </c>
      <c r="C52" s="10" t="s">
        <v>53</v>
      </c>
      <c r="D52" s="10"/>
      <c r="E52" s="14" t="s">
        <v>54</v>
      </c>
      <c r="F52" s="14" t="s">
        <v>54</v>
      </c>
      <c r="G52" s="14" t="s">
        <v>54</v>
      </c>
      <c r="H52" s="14">
        <v>0</v>
      </c>
      <c r="I52" s="14">
        <v>0</v>
      </c>
      <c r="J52" s="14">
        <v>0</v>
      </c>
      <c r="K52" s="14">
        <v>0</v>
      </c>
    </row>
    <row r="53" ht="50" customHeight="1">
      <c r="A53" s="11" t="s">
        <v>181</v>
      </c>
      <c r="B53" s="10" t="s">
        <v>182</v>
      </c>
      <c r="C53" s="10" t="s">
        <v>183</v>
      </c>
      <c r="D53" s="10"/>
      <c r="E53" s="14" t="s">
        <v>54</v>
      </c>
      <c r="F53" s="14" t="s">
        <v>54</v>
      </c>
      <c r="G53" s="14" t="s">
        <v>54</v>
      </c>
      <c r="H53" s="14">
        <v>0</v>
      </c>
      <c r="I53" s="14">
        <v>0</v>
      </c>
      <c r="J53" s="14">
        <v>0</v>
      </c>
      <c r="K53" s="14">
        <v>0</v>
      </c>
    </row>
    <row r="54" ht="25" customHeight="1">
      <c r="A54" s="11" t="s">
        <v>184</v>
      </c>
      <c r="B54" s="10" t="s">
        <v>185</v>
      </c>
      <c r="C54" s="10" t="s">
        <v>186</v>
      </c>
      <c r="D54" s="10"/>
      <c r="E54" s="14" t="s">
        <v>54</v>
      </c>
      <c r="F54" s="14" t="s">
        <v>54</v>
      </c>
      <c r="G54" s="14" t="s">
        <v>54</v>
      </c>
      <c r="H54" s="14">
        <v>0</v>
      </c>
      <c r="I54" s="14">
        <v>0</v>
      </c>
      <c r="J54" s="14">
        <v>0</v>
      </c>
      <c r="K54" s="14">
        <v>0</v>
      </c>
    </row>
    <row r="55" ht="75" customHeight="1">
      <c r="A55" s="11" t="s">
        <v>187</v>
      </c>
      <c r="B55" s="10" t="s">
        <v>188</v>
      </c>
      <c r="C55" s="10" t="s">
        <v>189</v>
      </c>
      <c r="D55" s="10"/>
      <c r="E55" s="14" t="s">
        <v>54</v>
      </c>
      <c r="F55" s="14" t="s">
        <v>54</v>
      </c>
      <c r="G55" s="14" t="s">
        <v>54</v>
      </c>
      <c r="H55" s="14">
        <v>0</v>
      </c>
      <c r="I55" s="14">
        <v>0</v>
      </c>
      <c r="J55" s="14">
        <v>0</v>
      </c>
      <c r="K55" s="14">
        <v>0</v>
      </c>
    </row>
    <row r="56" ht="50" customHeight="1">
      <c r="A56" s="11" t="s">
        <v>190</v>
      </c>
      <c r="B56" s="10" t="s">
        <v>191</v>
      </c>
      <c r="C56" s="10" t="s">
        <v>53</v>
      </c>
      <c r="D56" s="10"/>
      <c r="E56" s="14" t="s">
        <v>54</v>
      </c>
      <c r="F56" s="14" t="s">
        <v>54</v>
      </c>
      <c r="G56" s="14" t="s">
        <v>54</v>
      </c>
      <c r="H56" s="14">
        <v>0</v>
      </c>
      <c r="I56" s="14">
        <v>0</v>
      </c>
      <c r="J56" s="14">
        <v>0</v>
      </c>
      <c r="K56" s="14">
        <v>0</v>
      </c>
    </row>
    <row r="57" ht="75" customHeight="1">
      <c r="A57" s="11" t="s">
        <v>192</v>
      </c>
      <c r="B57" s="10" t="s">
        <v>193</v>
      </c>
      <c r="C57" s="10" t="s">
        <v>194</v>
      </c>
      <c r="D57" s="10" t="s">
        <v>160</v>
      </c>
      <c r="E57" s="14" t="s">
        <v>54</v>
      </c>
      <c r="F57" s="14" t="s">
        <v>54</v>
      </c>
      <c r="G57" s="14" t="s">
        <v>54</v>
      </c>
      <c r="H57" s="14">
        <v>0</v>
      </c>
      <c r="I57" s="14">
        <v>0</v>
      </c>
      <c r="J57" s="14">
        <v>0</v>
      </c>
      <c r="K57" s="14">
        <v>0</v>
      </c>
    </row>
    <row r="58" ht="25" customHeight="1">
      <c r="A58" s="11" t="s">
        <v>195</v>
      </c>
      <c r="B58" s="10" t="s">
        <v>196</v>
      </c>
      <c r="C58" s="10" t="s">
        <v>53</v>
      </c>
      <c r="D58" s="10"/>
      <c r="E58" s="14">
        <v>10996330.79</v>
      </c>
      <c r="F58" s="14">
        <v>943500</v>
      </c>
      <c r="G58" s="14" t="s">
        <v>54</v>
      </c>
      <c r="H58" s="14">
        <v>1159758.11</v>
      </c>
      <c r="I58" s="14">
        <v>9963612.06</v>
      </c>
      <c r="J58" s="14">
        <v>10076613.14</v>
      </c>
      <c r="K58" s="14">
        <v>0</v>
      </c>
    </row>
    <row r="59" ht="50" customHeight="1">
      <c r="A59" s="11" t="s">
        <v>197</v>
      </c>
      <c r="B59" s="10" t="s">
        <v>198</v>
      </c>
      <c r="C59" s="10" t="s">
        <v>199</v>
      </c>
      <c r="D59" s="10"/>
      <c r="E59" s="14" t="s">
        <v>54</v>
      </c>
      <c r="F59" s="14" t="s">
        <v>54</v>
      </c>
      <c r="G59" s="14" t="s">
        <v>54</v>
      </c>
      <c r="H59" s="14">
        <v>0</v>
      </c>
      <c r="I59" s="14">
        <v>0</v>
      </c>
      <c r="J59" s="14">
        <v>0</v>
      </c>
      <c r="K59" s="14">
        <v>0</v>
      </c>
    </row>
    <row r="60" ht="50" customHeight="1">
      <c r="A60" s="11" t="s">
        <v>200</v>
      </c>
      <c r="B60" s="10" t="s">
        <v>201</v>
      </c>
      <c r="C60" s="10" t="s">
        <v>202</v>
      </c>
      <c r="D60" s="10"/>
      <c r="E60" s="14" t="s">
        <v>54</v>
      </c>
      <c r="F60" s="14" t="s">
        <v>54</v>
      </c>
      <c r="G60" s="14" t="s">
        <v>54</v>
      </c>
      <c r="H60" s="14">
        <v>0</v>
      </c>
      <c r="I60" s="14">
        <v>0</v>
      </c>
      <c r="J60" s="14">
        <v>0</v>
      </c>
      <c r="K60" s="14">
        <v>0</v>
      </c>
    </row>
    <row r="61" ht="50" customHeight="1">
      <c r="A61" s="11" t="s">
        <v>203</v>
      </c>
      <c r="B61" s="10" t="s">
        <v>204</v>
      </c>
      <c r="C61" s="10" t="s">
        <v>205</v>
      </c>
      <c r="D61" s="10" t="s">
        <v>206</v>
      </c>
      <c r="E61" s="14" t="s">
        <v>54</v>
      </c>
      <c r="F61" s="14" t="s">
        <v>54</v>
      </c>
      <c r="G61" s="14" t="s">
        <v>54</v>
      </c>
      <c r="H61" s="14">
        <v>0</v>
      </c>
      <c r="I61" s="14">
        <v>0</v>
      </c>
      <c r="J61" s="14">
        <v>0</v>
      </c>
      <c r="K61" s="14">
        <v>0</v>
      </c>
    </row>
    <row r="62" ht="25" customHeight="1">
      <c r="A62" s="11" t="s">
        <v>207</v>
      </c>
      <c r="B62" s="10" t="s">
        <v>208</v>
      </c>
      <c r="C62" s="10" t="s">
        <v>209</v>
      </c>
      <c r="D62" s="10" t="s">
        <v>206</v>
      </c>
      <c r="E62" s="14">
        <v>10194319.3</v>
      </c>
      <c r="F62" s="14">
        <v>943500</v>
      </c>
      <c r="G62" s="14" t="s">
        <v>54</v>
      </c>
      <c r="H62" s="14">
        <v>1159758.11</v>
      </c>
      <c r="I62" s="14">
        <v>9161600.57</v>
      </c>
      <c r="J62" s="14">
        <v>9274601.65</v>
      </c>
      <c r="K62" s="14">
        <v>0</v>
      </c>
    </row>
    <row r="63" ht="75" customHeight="1">
      <c r="A63" s="11" t="s">
        <v>210</v>
      </c>
      <c r="B63" s="10" t="s">
        <v>211</v>
      </c>
      <c r="C63" s="10" t="s">
        <v>212</v>
      </c>
      <c r="D63" s="10" t="s">
        <v>213</v>
      </c>
      <c r="E63" s="14" t="s">
        <v>54</v>
      </c>
      <c r="F63" s="14" t="s">
        <v>54</v>
      </c>
      <c r="G63" s="14" t="s">
        <v>54</v>
      </c>
      <c r="H63" s="14">
        <v>0</v>
      </c>
      <c r="I63" s="14">
        <v>0</v>
      </c>
      <c r="J63" s="14">
        <v>0</v>
      </c>
      <c r="K63" s="14">
        <v>0</v>
      </c>
    </row>
    <row r="64" ht="75" customHeight="1">
      <c r="A64" s="11" t="s">
        <v>214</v>
      </c>
      <c r="B64" s="10" t="s">
        <v>215</v>
      </c>
      <c r="C64" s="10" t="s">
        <v>216</v>
      </c>
      <c r="D64" s="10"/>
      <c r="E64" s="14" t="s">
        <v>54</v>
      </c>
      <c r="F64" s="14" t="s">
        <v>54</v>
      </c>
      <c r="G64" s="14" t="s">
        <v>54</v>
      </c>
      <c r="H64" s="14">
        <v>0</v>
      </c>
      <c r="I64" s="14">
        <v>0</v>
      </c>
      <c r="J64" s="14">
        <v>0</v>
      </c>
      <c r="K64" s="14">
        <v>0</v>
      </c>
    </row>
    <row r="65" ht="25" customHeight="1">
      <c r="A65" s="11" t="s">
        <v>217</v>
      </c>
      <c r="B65" s="10" t="s">
        <v>218</v>
      </c>
      <c r="C65" s="10" t="s">
        <v>219</v>
      </c>
      <c r="D65" s="10" t="s">
        <v>220</v>
      </c>
      <c r="E65" s="14">
        <v>802011.49</v>
      </c>
      <c r="F65" s="14" t="s">
        <v>54</v>
      </c>
      <c r="G65" s="14" t="s">
        <v>54</v>
      </c>
      <c r="H65" s="14">
        <v>0</v>
      </c>
      <c r="I65" s="14">
        <v>802011.49</v>
      </c>
      <c r="J65" s="14">
        <v>802011.49</v>
      </c>
      <c r="K65" s="14">
        <v>0</v>
      </c>
    </row>
    <row r="66" ht="50" customHeight="1">
      <c r="A66" s="11" t="s">
        <v>221</v>
      </c>
      <c r="B66" s="10" t="s">
        <v>222</v>
      </c>
      <c r="C66" s="10" t="s">
        <v>223</v>
      </c>
      <c r="D66" s="10" t="s">
        <v>224</v>
      </c>
      <c r="E66" s="14" t="s">
        <v>54</v>
      </c>
      <c r="F66" s="14" t="s">
        <v>54</v>
      </c>
      <c r="G66" s="14" t="s">
        <v>54</v>
      </c>
      <c r="H66" s="14">
        <v>0</v>
      </c>
      <c r="I66" s="14">
        <v>0</v>
      </c>
      <c r="J66" s="14">
        <v>0</v>
      </c>
      <c r="K66" s="14">
        <v>0</v>
      </c>
    </row>
    <row r="67" ht="50" customHeight="1">
      <c r="A67" s="11" t="s">
        <v>225</v>
      </c>
      <c r="B67" s="10" t="s">
        <v>226</v>
      </c>
      <c r="C67" s="10" t="s">
        <v>227</v>
      </c>
      <c r="D67" s="10"/>
      <c r="E67" s="14" t="s">
        <v>54</v>
      </c>
      <c r="F67" s="14" t="s">
        <v>54</v>
      </c>
      <c r="G67" s="14" t="s">
        <v>54</v>
      </c>
      <c r="H67" s="14">
        <v>0</v>
      </c>
      <c r="I67" s="14">
        <v>0</v>
      </c>
      <c r="J67" s="14">
        <v>0</v>
      </c>
      <c r="K67" s="14">
        <v>0</v>
      </c>
    </row>
    <row r="68" ht="50" customHeight="1">
      <c r="A68" s="11" t="s">
        <v>228</v>
      </c>
      <c r="B68" s="10" t="s">
        <v>229</v>
      </c>
      <c r="C68" s="10" t="s">
        <v>230</v>
      </c>
      <c r="D68" s="10"/>
      <c r="E68" s="14" t="s">
        <v>54</v>
      </c>
      <c r="F68" s="14" t="s">
        <v>54</v>
      </c>
      <c r="G68" s="14" t="s">
        <v>54</v>
      </c>
      <c r="H68" s="14">
        <v>0</v>
      </c>
      <c r="I68" s="14">
        <v>0</v>
      </c>
      <c r="J68" s="14">
        <v>0</v>
      </c>
      <c r="K68" s="14">
        <v>0</v>
      </c>
    </row>
    <row r="69" ht="25" customHeight="1">
      <c r="A69" s="11" t="s">
        <v>231</v>
      </c>
      <c r="B69" s="10" t="s">
        <v>232</v>
      </c>
      <c r="C69" s="10" t="s">
        <v>233</v>
      </c>
      <c r="D69" s="10"/>
      <c r="E69" s="14" t="s">
        <v>54</v>
      </c>
      <c r="F69" s="14" t="s">
        <v>54</v>
      </c>
      <c r="G69" s="14" t="s">
        <v>54</v>
      </c>
      <c r="H69" s="14">
        <v>0</v>
      </c>
      <c r="I69" s="14">
        <v>0</v>
      </c>
      <c r="J69" s="14">
        <v>0</v>
      </c>
      <c r="K69" s="14">
        <v>0</v>
      </c>
    </row>
    <row r="70" ht="25" customHeight="1">
      <c r="A70" s="11" t="s">
        <v>234</v>
      </c>
      <c r="B70" s="10" t="s">
        <v>235</v>
      </c>
      <c r="C70" s="10"/>
      <c r="D70" s="10"/>
      <c r="E70" s="14" t="s">
        <v>54</v>
      </c>
      <c r="F70" s="14" t="s">
        <v>54</v>
      </c>
      <c r="G70" s="14" t="s">
        <v>54</v>
      </c>
      <c r="H70" s="14">
        <v>0</v>
      </c>
      <c r="I70" s="14">
        <v>0</v>
      </c>
      <c r="J70" s="14">
        <v>0</v>
      </c>
      <c r="K70" s="14">
        <v>0</v>
      </c>
    </row>
    <row r="71" ht="25" customHeight="1">
      <c r="A71" s="11" t="s">
        <v>236</v>
      </c>
      <c r="B71" s="10" t="s">
        <v>237</v>
      </c>
      <c r="C71" s="10"/>
      <c r="D71" s="10"/>
      <c r="E71" s="14" t="s">
        <v>54</v>
      </c>
      <c r="F71" s="14" t="s">
        <v>54</v>
      </c>
      <c r="G71" s="14" t="s">
        <v>54</v>
      </c>
      <c r="H71" s="14">
        <v>0</v>
      </c>
      <c r="I71" s="14">
        <v>0</v>
      </c>
      <c r="J71" s="14">
        <v>0</v>
      </c>
      <c r="K71" s="14">
        <v>0</v>
      </c>
    </row>
    <row r="72" ht="25" customHeight="1">
      <c r="A72" s="11" t="s">
        <v>238</v>
      </c>
      <c r="B72" s="10" t="s">
        <v>239</v>
      </c>
      <c r="C72" s="10"/>
      <c r="D72" s="10"/>
      <c r="E72" s="14" t="s">
        <v>54</v>
      </c>
      <c r="F72" s="14" t="s">
        <v>54</v>
      </c>
      <c r="G72" s="14" t="s">
        <v>54</v>
      </c>
      <c r="H72" s="14">
        <v>0</v>
      </c>
      <c r="I72" s="14">
        <v>0</v>
      </c>
      <c r="J72" s="14">
        <v>0</v>
      </c>
      <c r="K72" s="14">
        <v>0</v>
      </c>
    </row>
    <row r="73" ht="25" customHeight="1">
      <c r="A73" s="11" t="s">
        <v>240</v>
      </c>
      <c r="B73" s="10" t="s">
        <v>241</v>
      </c>
      <c r="C73" s="10" t="s">
        <v>53</v>
      </c>
      <c r="D73" s="10"/>
      <c r="E73" s="14" t="s">
        <v>54</v>
      </c>
      <c r="F73" s="14" t="s">
        <v>54</v>
      </c>
      <c r="G73" s="14" t="s">
        <v>54</v>
      </c>
      <c r="H73" s="14">
        <v>0</v>
      </c>
      <c r="I73" s="14">
        <v>0</v>
      </c>
      <c r="J73" s="14">
        <v>0</v>
      </c>
      <c r="K73" s="14">
        <v>0</v>
      </c>
    </row>
    <row r="74" ht="25" customHeight="1">
      <c r="A74" s="11" t="s">
        <v>242</v>
      </c>
      <c r="B74" s="10" t="s">
        <v>243</v>
      </c>
      <c r="C74" s="10" t="s">
        <v>244</v>
      </c>
      <c r="D74" s="10"/>
      <c r="E74" s="14">
        <v>0</v>
      </c>
      <c r="F74" s="14" t="s">
        <v>54</v>
      </c>
      <c r="G74" s="14" t="s">
        <v>54</v>
      </c>
      <c r="H74" s="14">
        <v>0</v>
      </c>
      <c r="I74" s="14">
        <v>0</v>
      </c>
      <c r="J74" s="14">
        <v>0</v>
      </c>
      <c r="K74" s="14">
        <v>0</v>
      </c>
    </row>
    <row r="75" ht="50" customHeight="1">
      <c r="A75" s="11" t="s">
        <v>245</v>
      </c>
      <c r="B75" s="10" t="s">
        <v>246</v>
      </c>
      <c r="C75" s="10" t="s">
        <v>244</v>
      </c>
      <c r="D75" s="10"/>
      <c r="E75" s="14" t="s">
        <v>54</v>
      </c>
      <c r="F75" s="14" t="s">
        <v>54</v>
      </c>
      <c r="G75" s="14" t="s">
        <v>54</v>
      </c>
      <c r="H75" s="14">
        <v>0</v>
      </c>
      <c r="I75" s="14">
        <v>0</v>
      </c>
      <c r="J75" s="14">
        <v>0</v>
      </c>
      <c r="K75" s="14">
        <v>0</v>
      </c>
    </row>
    <row r="76" ht="25" customHeight="1">
      <c r="A76" s="11" t="s">
        <v>247</v>
      </c>
      <c r="B76" s="10" t="s">
        <v>248</v>
      </c>
      <c r="C76" s="10" t="s">
        <v>249</v>
      </c>
      <c r="D76" s="10"/>
      <c r="E76" s="14" t="s">
        <v>54</v>
      </c>
      <c r="F76" s="14" t="s">
        <v>54</v>
      </c>
      <c r="G76" s="14" t="s">
        <v>54</v>
      </c>
      <c r="H76" s="14">
        <v>0</v>
      </c>
      <c r="I76" s="14">
        <v>0</v>
      </c>
      <c r="J76" s="14">
        <v>0</v>
      </c>
      <c r="K76" s="14">
        <v>0</v>
      </c>
    </row>
  </sheetData>
  <sheetProtection password="DC91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9.55" customWidth="1"/>
    <col min="6" max="6" width="19.10" customWidth="1"/>
    <col min="7" max="10" width="17.19" customWidth="1"/>
  </cols>
  <sheetData>
    <row r="1" ht="15" customHeight="1">
</row>
    <row r="2" ht="25" customHeight="1">
      <c r="A2" s="2" t="s">
        <v>250</v>
      </c>
      <c r="B2" s="2"/>
      <c r="C2" s="2"/>
      <c r="D2" s="2"/>
      <c r="E2" s="2"/>
      <c r="F2" s="2"/>
      <c r="G2" s="2"/>
      <c r="H2" s="2"/>
      <c r="I2" s="2"/>
      <c r="J2" s="2"/>
    </row>
    <row r="3" ht="15" customHeight="1">
</row>
    <row r="4" ht="25" customHeight="1">
      <c r="A4" s="10" t="s">
        <v>251</v>
      </c>
      <c r="B4" s="10" t="s">
        <v>38</v>
      </c>
      <c r="C4" s="10" t="s">
        <v>39</v>
      </c>
      <c r="D4" s="10" t="s">
        <v>252</v>
      </c>
      <c r="E4" s="10" t="s">
        <v>40</v>
      </c>
      <c r="F4" s="10" t="s">
        <v>253</v>
      </c>
      <c r="G4" s="10" t="s">
        <v>254</v>
      </c>
      <c r="H4" s="10"/>
      <c r="I4" s="10"/>
      <c r="J4" s="10"/>
    </row>
    <row r="5" ht="50" customHeight="1">
      <c r="A5" s="10"/>
      <c r="B5" s="10"/>
      <c r="C5" s="10"/>
      <c r="D5" s="10"/>
      <c r="E5" s="10"/>
      <c r="F5" s="10"/>
      <c r="G5" s="10" t="s">
        <v>255</v>
      </c>
      <c r="H5" s="10" t="s">
        <v>256</v>
      </c>
      <c r="I5" s="10" t="s">
        <v>257</v>
      </c>
      <c r="J5" s="10" t="s">
        <v>46</v>
      </c>
    </row>
    <row r="6" ht="20" customHeight="1">
      <c r="A6" s="10">
        <v>1</v>
      </c>
      <c r="B6" s="10">
        <v>2</v>
      </c>
      <c r="C6" s="10">
        <v>3</v>
      </c>
      <c r="D6" s="10">
        <v>4</v>
      </c>
      <c r="E6" s="10" t="s">
        <v>258</v>
      </c>
      <c r="F6" s="10" t="s">
        <v>259</v>
      </c>
      <c r="G6" s="10">
        <v>5</v>
      </c>
      <c r="H6" s="10">
        <v>6</v>
      </c>
      <c r="I6" s="10">
        <v>7</v>
      </c>
      <c r="J6" s="10">
        <v>8</v>
      </c>
    </row>
    <row r="7">
      <c r="A7" s="10" t="s">
        <v>260</v>
      </c>
      <c r="B7" s="11" t="s">
        <v>261</v>
      </c>
      <c r="C7" s="10" t="s">
        <v>262</v>
      </c>
      <c r="D7" s="10"/>
      <c r="E7" s="10"/>
      <c r="F7" s="10"/>
      <c r="G7" s="14">
        <v>13099588.9</v>
      </c>
      <c r="H7" s="14">
        <v>9963612.06</v>
      </c>
      <c r="I7" s="14">
        <v>10076613.14</v>
      </c>
      <c r="J7" s="14" t="s">
        <v>263</v>
      </c>
    </row>
    <row r="8">
      <c r="A8" s="10" t="s">
        <v>264</v>
      </c>
      <c r="B8" s="11" t="s">
        <v>265</v>
      </c>
      <c r="C8" s="10" t="s">
        <v>266</v>
      </c>
      <c r="D8" s="10"/>
      <c r="E8" s="10"/>
      <c r="F8" s="10"/>
      <c r="G8" s="14">
        <v>0</v>
      </c>
      <c r="H8" s="14">
        <v>0</v>
      </c>
      <c r="I8" s="14">
        <v>0</v>
      </c>
      <c r="J8" s="14" t="s">
        <v>263</v>
      </c>
    </row>
    <row r="9">
      <c r="A9" s="10" t="s">
        <v>267</v>
      </c>
      <c r="B9" s="11" t="s">
        <v>268</v>
      </c>
      <c r="C9" s="10" t="s">
        <v>269</v>
      </c>
      <c r="D9" s="10"/>
      <c r="E9" s="10"/>
      <c r="F9" s="10"/>
      <c r="G9" s="14">
        <v>0</v>
      </c>
      <c r="H9" s="14">
        <v>0</v>
      </c>
      <c r="I9" s="14">
        <v>0</v>
      </c>
      <c r="J9" s="14" t="s">
        <v>263</v>
      </c>
    </row>
    <row r="10">
      <c r="A10" s="10" t="s">
        <v>270</v>
      </c>
      <c r="B10" s="11" t="s">
        <v>271</v>
      </c>
      <c r="C10" s="10" t="s">
        <v>272</v>
      </c>
      <c r="D10" s="10"/>
      <c r="E10" s="10"/>
      <c r="F10" s="10"/>
      <c r="G10" s="14">
        <v>2308028.36</v>
      </c>
      <c r="H10" s="14">
        <v>0</v>
      </c>
      <c r="I10" s="14">
        <v>0</v>
      </c>
      <c r="J10" s="14" t="s">
        <v>263</v>
      </c>
    </row>
    <row r="11">
      <c r="A11" s="10" t="s">
        <v>273</v>
      </c>
      <c r="B11" s="11" t="s">
        <v>274</v>
      </c>
      <c r="C11" s="10" t="s">
        <v>275</v>
      </c>
      <c r="D11" s="10"/>
      <c r="E11" s="10"/>
      <c r="F11" s="10"/>
      <c r="G11" s="14">
        <v>2308028.36</v>
      </c>
      <c r="H11" s="14">
        <v>0</v>
      </c>
      <c r="I11" s="14">
        <v>0</v>
      </c>
      <c r="J11" s="14" t="s">
        <v>263</v>
      </c>
    </row>
    <row r="12">
      <c r="A12" s="10" t="s">
        <v>276</v>
      </c>
      <c r="B12" s="11" t="s">
        <v>277</v>
      </c>
      <c r="C12" s="10" t="s">
        <v>278</v>
      </c>
      <c r="D12" s="10"/>
      <c r="E12" s="10"/>
      <c r="F12" s="10"/>
      <c r="G12" s="14">
        <v>0</v>
      </c>
      <c r="H12" s="14">
        <v>0</v>
      </c>
      <c r="I12" s="14">
        <v>0</v>
      </c>
      <c r="J12" s="14" t="s">
        <v>263</v>
      </c>
    </row>
    <row r="13">
      <c r="A13" s="10" t="s">
        <v>279</v>
      </c>
      <c r="B13" s="11" t="s">
        <v>280</v>
      </c>
      <c r="C13" s="10" t="s">
        <v>281</v>
      </c>
      <c r="D13" s="10"/>
      <c r="E13" s="10"/>
      <c r="F13" s="10"/>
      <c r="G13" s="14">
        <v>10791560.54</v>
      </c>
      <c r="H13" s="14">
        <v>9963612.06</v>
      </c>
      <c r="I13" s="14">
        <v>10076613.14</v>
      </c>
      <c r="J13" s="14" t="s">
        <v>263</v>
      </c>
    </row>
    <row r="14">
      <c r="A14" s="10" t="s">
        <v>282</v>
      </c>
      <c r="B14" s="11" t="s">
        <v>283</v>
      </c>
      <c r="C14" s="10" t="s">
        <v>284</v>
      </c>
      <c r="D14" s="10"/>
      <c r="E14" s="10"/>
      <c r="F14" s="10"/>
      <c r="G14" s="14">
        <v>8688302.43</v>
      </c>
      <c r="H14" s="14">
        <v>9232952.06</v>
      </c>
      <c r="I14" s="14">
        <v>9345953.14</v>
      </c>
      <c r="J14" s="14" t="s">
        <v>263</v>
      </c>
    </row>
    <row r="15">
      <c r="A15" s="10" t="s">
        <v>285</v>
      </c>
      <c r="B15" s="11" t="s">
        <v>274</v>
      </c>
      <c r="C15" s="10" t="s">
        <v>286</v>
      </c>
      <c r="D15" s="10"/>
      <c r="E15" s="10"/>
      <c r="F15" s="10"/>
      <c r="G15" s="14">
        <v>8688302.43</v>
      </c>
      <c r="H15" s="14">
        <v>9232952.06</v>
      </c>
      <c r="I15" s="14">
        <v>9345953.14</v>
      </c>
      <c r="J15" s="14" t="s">
        <v>263</v>
      </c>
    </row>
    <row r="16">
      <c r="A16" s="10" t="s">
        <v>287</v>
      </c>
      <c r="B16" s="11" t="s">
        <v>277</v>
      </c>
      <c r="C16" s="10" t="s">
        <v>288</v>
      </c>
      <c r="D16" s="10"/>
      <c r="E16" s="10"/>
      <c r="F16" s="10"/>
      <c r="G16" s="14">
        <v>0</v>
      </c>
      <c r="H16" s="14">
        <v>0</v>
      </c>
      <c r="I16" s="14">
        <v>0</v>
      </c>
      <c r="J16" s="14" t="s">
        <v>263</v>
      </c>
    </row>
    <row r="17">
      <c r="A17" s="10" t="s">
        <v>289</v>
      </c>
      <c r="B17" s="11" t="s">
        <v>290</v>
      </c>
      <c r="C17" s="10" t="s">
        <v>291</v>
      </c>
      <c r="D17" s="10"/>
      <c r="E17" s="10"/>
      <c r="F17" s="10"/>
      <c r="G17" s="14">
        <v>943500</v>
      </c>
      <c r="H17" s="14">
        <v>0</v>
      </c>
      <c r="I17" s="14">
        <v>0</v>
      </c>
      <c r="J17" s="14" t="s">
        <v>263</v>
      </c>
    </row>
    <row r="18">
      <c r="A18" s="10" t="s">
        <v>292</v>
      </c>
      <c r="B18" s="11" t="s">
        <v>274</v>
      </c>
      <c r="C18" s="10" t="s">
        <v>293</v>
      </c>
      <c r="D18" s="10"/>
      <c r="E18" s="10"/>
      <c r="F18" s="10"/>
      <c r="G18" s="14">
        <v>943500</v>
      </c>
      <c r="H18" s="14">
        <v>0</v>
      </c>
      <c r="I18" s="14">
        <v>0</v>
      </c>
      <c r="J18" s="14" t="s">
        <v>263</v>
      </c>
    </row>
    <row r="19">
      <c r="A19" s="10" t="s">
        <v>294</v>
      </c>
      <c r="B19" s="11" t="s">
        <v>277</v>
      </c>
      <c r="C19" s="10" t="s">
        <v>295</v>
      </c>
      <c r="D19" s="10"/>
      <c r="E19" s="10"/>
      <c r="F19" s="10"/>
      <c r="G19" s="14">
        <v>0</v>
      </c>
      <c r="H19" s="14">
        <v>0</v>
      </c>
      <c r="I19" s="14">
        <v>0</v>
      </c>
      <c r="J19" s="14" t="s">
        <v>263</v>
      </c>
    </row>
    <row r="20">
      <c r="A20" s="10" t="s">
        <v>296</v>
      </c>
      <c r="B20" s="11" t="s">
        <v>297</v>
      </c>
      <c r="C20" s="10" t="s">
        <v>298</v>
      </c>
      <c r="D20" s="10"/>
      <c r="E20" s="10"/>
      <c r="F20" s="10"/>
      <c r="G20" s="14">
        <v>0</v>
      </c>
      <c r="H20" s="14">
        <v>0</v>
      </c>
      <c r="I20" s="14">
        <v>0</v>
      </c>
      <c r="J20" s="14" t="s">
        <v>263</v>
      </c>
    </row>
    <row r="21">
      <c r="A21" s="10" t="s">
        <v>299</v>
      </c>
      <c r="B21" s="11" t="s">
        <v>300</v>
      </c>
      <c r="C21" s="10" t="s">
        <v>301</v>
      </c>
      <c r="D21" s="10"/>
      <c r="E21" s="10"/>
      <c r="F21" s="10"/>
      <c r="G21" s="14">
        <v>0</v>
      </c>
      <c r="H21" s="14">
        <v>0</v>
      </c>
      <c r="I21" s="14">
        <v>0</v>
      </c>
      <c r="J21" s="14" t="s">
        <v>263</v>
      </c>
    </row>
    <row r="22">
      <c r="A22" s="10" t="s">
        <v>302</v>
      </c>
      <c r="B22" s="11" t="s">
        <v>274</v>
      </c>
      <c r="C22" s="10" t="s">
        <v>303</v>
      </c>
      <c r="D22" s="10"/>
      <c r="E22" s="10"/>
      <c r="F22" s="10"/>
      <c r="G22" s="14">
        <v>0</v>
      </c>
      <c r="H22" s="14">
        <v>0</v>
      </c>
      <c r="I22" s="14">
        <v>0</v>
      </c>
      <c r="J22" s="14" t="s">
        <v>263</v>
      </c>
    </row>
    <row r="23">
      <c r="A23" s="10" t="s">
        <v>304</v>
      </c>
      <c r="B23" s="11" t="s">
        <v>277</v>
      </c>
      <c r="C23" s="10" t="s">
        <v>305</v>
      </c>
      <c r="D23" s="10"/>
      <c r="E23" s="10"/>
      <c r="F23" s="10"/>
      <c r="G23" s="14">
        <v>0</v>
      </c>
      <c r="H23" s="14">
        <v>0</v>
      </c>
      <c r="I23" s="14">
        <v>0</v>
      </c>
      <c r="J23" s="14" t="s">
        <v>263</v>
      </c>
    </row>
    <row r="24">
      <c r="A24" s="10" t="s">
        <v>306</v>
      </c>
      <c r="B24" s="11" t="s">
        <v>307</v>
      </c>
      <c r="C24" s="10" t="s">
        <v>308</v>
      </c>
      <c r="D24" s="10"/>
      <c r="E24" s="10"/>
      <c r="F24" s="10"/>
      <c r="G24" s="14">
        <v>1159758.11</v>
      </c>
      <c r="H24" s="14">
        <v>730660</v>
      </c>
      <c r="I24" s="14">
        <v>730660</v>
      </c>
      <c r="J24" s="14" t="s">
        <v>263</v>
      </c>
    </row>
    <row r="25">
      <c r="A25" s="10" t="s">
        <v>309</v>
      </c>
      <c r="B25" s="11" t="s">
        <v>274</v>
      </c>
      <c r="C25" s="10" t="s">
        <v>310</v>
      </c>
      <c r="D25" s="10"/>
      <c r="E25" s="10"/>
      <c r="F25" s="10"/>
      <c r="G25" s="14">
        <v>1159758.11</v>
      </c>
      <c r="H25" s="14">
        <v>730660</v>
      </c>
      <c r="I25" s="14">
        <v>730660</v>
      </c>
      <c r="J25" s="14" t="s">
        <v>263</v>
      </c>
    </row>
    <row r="26">
      <c r="A26" s="10" t="s">
        <v>311</v>
      </c>
      <c r="B26" s="11" t="s">
        <v>277</v>
      </c>
      <c r="C26" s="10" t="s">
        <v>312</v>
      </c>
      <c r="D26" s="10"/>
      <c r="E26" s="10"/>
      <c r="F26" s="10"/>
      <c r="G26" s="14">
        <v>0</v>
      </c>
      <c r="H26" s="14">
        <v>0</v>
      </c>
      <c r="I26" s="14">
        <v>0</v>
      </c>
      <c r="J26" s="14" t="s">
        <v>263</v>
      </c>
    </row>
    <row r="27">
      <c r="A27" s="10" t="s">
        <v>313</v>
      </c>
      <c r="B27" s="11" t="s">
        <v>314</v>
      </c>
      <c r="C27" s="10" t="s">
        <v>315</v>
      </c>
      <c r="D27" s="10"/>
      <c r="E27" s="10"/>
      <c r="F27" s="10"/>
      <c r="G27" s="14">
        <v>10791560.54</v>
      </c>
      <c r="H27" s="14">
        <v>9963612.06</v>
      </c>
      <c r="I27" s="14">
        <v>10076613.14</v>
      </c>
      <c r="J27" s="14" t="s">
        <v>263</v>
      </c>
    </row>
    <row r="28">
      <c r="A28" s="10" t="s">
        <v>316</v>
      </c>
      <c r="B28" s="11" t="s">
        <v>317</v>
      </c>
      <c r="C28" s="10" t="s">
        <v>318</v>
      </c>
      <c r="D28" s="10" t="s">
        <v>319</v>
      </c>
      <c r="E28" s="10"/>
      <c r="F28" s="10"/>
      <c r="G28" s="14">
        <v>10791560.54</v>
      </c>
      <c r="H28" s="14">
        <v>0</v>
      </c>
      <c r="I28" s="14">
        <v>0</v>
      </c>
      <c r="J28" s="14" t="s">
        <v>263</v>
      </c>
    </row>
    <row r="29">
      <c r="A29" s="10" t="s">
        <v>320</v>
      </c>
      <c r="B29" s="11" t="s">
        <v>317</v>
      </c>
      <c r="C29" s="10" t="s">
        <v>321</v>
      </c>
      <c r="D29" s="10" t="s">
        <v>322</v>
      </c>
      <c r="E29" s="10"/>
      <c r="F29" s="10"/>
      <c r="G29" s="14">
        <v>0</v>
      </c>
      <c r="H29" s="14">
        <v>9963612.06</v>
      </c>
      <c r="I29" s="14">
        <v>0</v>
      </c>
      <c r="J29" s="14" t="s">
        <v>263</v>
      </c>
    </row>
    <row r="30">
      <c r="A30" s="10" t="s">
        <v>323</v>
      </c>
      <c r="B30" s="11" t="s">
        <v>317</v>
      </c>
      <c r="C30" s="10" t="s">
        <v>324</v>
      </c>
      <c r="D30" s="10" t="s">
        <v>325</v>
      </c>
      <c r="E30" s="10"/>
      <c r="F30" s="10"/>
      <c r="G30" s="14">
        <v>0</v>
      </c>
      <c r="H30" s="14">
        <v>0</v>
      </c>
      <c r="I30" s="14">
        <v>10076613.14</v>
      </c>
      <c r="J30" s="14" t="s">
        <v>263</v>
      </c>
    </row>
    <row r="31">
      <c r="A31" s="10" t="s">
        <v>326</v>
      </c>
      <c r="B31" s="11" t="s">
        <v>327</v>
      </c>
      <c r="C31" s="10" t="s">
        <v>328</v>
      </c>
      <c r="D31" s="10"/>
      <c r="E31" s="10"/>
      <c r="F31" s="10"/>
      <c r="G31" s="14">
        <v>0</v>
      </c>
      <c r="H31" s="14">
        <v>0</v>
      </c>
      <c r="I31" s="14">
        <v>0</v>
      </c>
      <c r="J31" s="14" t="s">
        <v>263</v>
      </c>
    </row>
    <row r="32">
      <c r="A32" s="10" t="s">
        <v>329</v>
      </c>
      <c r="B32" s="11" t="s">
        <v>317</v>
      </c>
      <c r="C32" s="10" t="s">
        <v>330</v>
      </c>
      <c r="D32" s="10" t="s">
        <v>319</v>
      </c>
      <c r="E32" s="10"/>
      <c r="F32" s="10"/>
      <c r="G32" s="14">
        <v>0</v>
      </c>
      <c r="H32" s="14">
        <v>0</v>
      </c>
      <c r="I32" s="14">
        <v>0</v>
      </c>
      <c r="J32" s="14" t="s">
        <v>263</v>
      </c>
    </row>
    <row r="33">
      <c r="A33" s="10" t="s">
        <v>331</v>
      </c>
      <c r="B33" s="11" t="s">
        <v>317</v>
      </c>
      <c r="C33" s="10" t="s">
        <v>332</v>
      </c>
      <c r="D33" s="10" t="s">
        <v>322</v>
      </c>
      <c r="E33" s="10"/>
      <c r="F33" s="10"/>
      <c r="G33" s="14">
        <v>0</v>
      </c>
      <c r="H33" s="14">
        <v>0</v>
      </c>
      <c r="I33" s="14">
        <v>0</v>
      </c>
      <c r="J33" s="14" t="s">
        <v>263</v>
      </c>
    </row>
    <row r="34">
      <c r="A34" s="10" t="s">
        <v>333</v>
      </c>
      <c r="B34" s="11" t="s">
        <v>317</v>
      </c>
      <c r="C34" s="10" t="s">
        <v>334</v>
      </c>
      <c r="D34" s="10" t="s">
        <v>325</v>
      </c>
      <c r="E34" s="10"/>
      <c r="F34" s="10"/>
      <c r="G34" s="14">
        <v>0</v>
      </c>
      <c r="H34" s="14">
        <v>0</v>
      </c>
      <c r="I34" s="14">
        <v>0</v>
      </c>
      <c r="J34" s="14" t="s">
        <v>263</v>
      </c>
    </row>
    <row r="35" ht="15" customHeight="1">
</row>
    <row r="36" ht="40" customHeight="1">
      <c r="A36" s="4" t="s">
        <v>335</v>
      </c>
      <c r="B36" s="4"/>
      <c r="C36" s="7" t="s">
        <v>1</v>
      </c>
      <c r="D36" s="7"/>
      <c r="E36" s="7"/>
      <c r="F36" s="7" t="s">
        <v>3</v>
      </c>
      <c r="G36" s="7"/>
    </row>
    <row r="37" ht="20" customHeight="1">
      <c r="A37" s="0"/>
      <c r="B37" s="0"/>
      <c r="C37" s="3" t="s">
        <v>336</v>
      </c>
      <c r="D37" s="3"/>
      <c r="E37" s="3" t="s">
        <v>4</v>
      </c>
      <c r="F37" s="3" t="s">
        <v>5</v>
      </c>
      <c r="G37" s="3"/>
    </row>
    <row r="38" ht="15" customHeight="1">
</row>
    <row r="39" ht="40" customHeight="1">
      <c r="A39" s="4" t="s">
        <v>337</v>
      </c>
      <c r="B39" s="4"/>
      <c r="C39" s="7" t="s">
        <v>338</v>
      </c>
      <c r="D39" s="7"/>
      <c r="E39" s="7" t="s">
        <v>339</v>
      </c>
      <c r="F39" s="7" t="s">
        <v>340</v>
      </c>
      <c r="G39" s="7"/>
    </row>
    <row r="40" ht="20" customHeight="1">
      <c r="A40" s="0"/>
      <c r="B40" s="0"/>
      <c r="C40" s="3" t="s">
        <v>336</v>
      </c>
      <c r="D40" s="3"/>
      <c r="E40" s="3" t="s">
        <v>341</v>
      </c>
      <c r="F40" s="3" t="s">
        <v>342</v>
      </c>
      <c r="G40" s="3"/>
    </row>
    <row r="41" ht="20" customHeight="1">
      <c r="A41" s="3" t="s">
        <v>343</v>
      </c>
      <c r="B41" s="3"/>
    </row>
    <row r="42" ht="15" customHeight="1">
</row>
    <row r="43" ht="20" customHeight="1">
      <c r="A43" s="5" t="s">
        <v>344</v>
      </c>
      <c r="B43" s="5"/>
      <c r="C43" s="5"/>
      <c r="D43" s="5"/>
      <c r="E43" s="5"/>
    </row>
    <row r="44" ht="40" customHeight="1">
      <c r="A44" s="7" t="s">
        <v>345</v>
      </c>
      <c r="B44" s="7"/>
      <c r="C44" s="7"/>
      <c r="D44" s="7"/>
      <c r="E44" s="7"/>
    </row>
    <row r="45" ht="20" customHeight="1">
      <c r="A45" s="3" t="s">
        <v>346</v>
      </c>
      <c r="B45" s="3"/>
      <c r="C45" s="3"/>
      <c r="D45" s="3"/>
      <c r="E45" s="3"/>
    </row>
    <row r="46" ht="15" customHeight="1">
</row>
    <row r="47" ht="40" customHeight="1">
      <c r="A47" s="7"/>
      <c r="B47" s="7"/>
      <c r="C47" s="7" t="s">
        <v>347</v>
      </c>
      <c r="D47" s="7"/>
      <c r="E47" s="7"/>
    </row>
    <row r="48" ht="20" customHeight="1">
      <c r="A48" s="3" t="s">
        <v>4</v>
      </c>
      <c r="B48" s="3"/>
      <c r="C48" s="3" t="s">
        <v>5</v>
      </c>
      <c r="D48" s="3"/>
      <c r="E48" s="3"/>
    </row>
    <row r="49" ht="20" customHeight="1">
      <c r="A49" s="3" t="s">
        <v>343</v>
      </c>
      <c r="B49" s="3"/>
    </row>
    <row r="50" ht="20" customHeight="1">
      <c r="A50" s="5" t="s">
        <v>348</v>
      </c>
    </row>
    <row r="51" ht="20" customHeight="1">
</row>
    <row r="52" ht="20" customHeight="1">
      <c r="A52" s="0"/>
      <c r="B52" s="19" t="s">
        <v>30</v>
      </c>
      <c r="C52" s="19"/>
      <c r="D52" s="19" t="s">
        <v>30</v>
      </c>
      <c r="E52" s="19"/>
      <c r="F52" s="19"/>
      <c r="G52" s="19"/>
      <c r="H52" s="19"/>
    </row>
    <row r="53" ht="20" customHeight="1">
      <c r="A53" s="0"/>
      <c r="B53" s="20" t="s">
        <v>349</v>
      </c>
      <c r="C53" s="20"/>
      <c r="D53" s="20" t="s">
        <v>31</v>
      </c>
      <c r="E53" s="20"/>
      <c r="F53" s="20"/>
      <c r="G53" s="20"/>
      <c r="H53" s="20"/>
    </row>
    <row r="54" ht="20" customHeight="1">
      <c r="A54" s="0"/>
      <c r="B54" s="20" t="s">
        <v>350</v>
      </c>
      <c r="C54" s="20"/>
      <c r="D54" s="20" t="s">
        <v>32</v>
      </c>
      <c r="E54" s="20"/>
      <c r="F54" s="20"/>
      <c r="G54" s="20"/>
      <c r="H54" s="20"/>
    </row>
    <row r="55" ht="20" customHeight="1">
      <c r="A55" s="0"/>
      <c r="B55" s="20" t="s">
        <v>351</v>
      </c>
      <c r="C55" s="20"/>
      <c r="D55" s="20" t="s">
        <v>33</v>
      </c>
      <c r="E55" s="20"/>
      <c r="F55" s="20"/>
      <c r="G55" s="20"/>
      <c r="H55" s="20"/>
    </row>
    <row r="56" ht="20" customHeight="1">
      <c r="A56" s="0"/>
      <c r="B56" s="20" t="s">
        <v>352</v>
      </c>
      <c r="C56" s="20"/>
      <c r="D56" s="20" t="s">
        <v>34</v>
      </c>
      <c r="E56" s="20"/>
      <c r="F56" s="20"/>
      <c r="G56" s="20"/>
      <c r="H56" s="20"/>
    </row>
    <row r="57" ht="20" customHeight="1">
      <c r="A57" s="0"/>
      <c r="B57" s="20" t="s">
        <v>35</v>
      </c>
      <c r="C57" s="20"/>
      <c r="D57" s="20" t="s">
        <v>35</v>
      </c>
      <c r="E57" s="20"/>
      <c r="F57" s="20"/>
      <c r="G57" s="20"/>
      <c r="H57" s="20"/>
    </row>
    <row r="58" ht="20" customHeight="1">
      <c r="A58" s="0"/>
      <c r="B58" s="21" t="s">
        <v>353</v>
      </c>
      <c r="C58" s="21"/>
      <c r="D58" s="21" t="s">
        <v>36</v>
      </c>
      <c r="E58" s="21"/>
      <c r="F58" s="21"/>
      <c r="G58" s="21"/>
      <c r="H58" s="21"/>
    </row>
  </sheetData>
  <sheetProtection password="DC91" sheet="1" objects="1" scenarios="1"/>
  <mergeCells>
    <mergeCell ref="A2:J2"/>
    <mergeCell ref="A4:A5"/>
    <mergeCell ref="B4:B5"/>
    <mergeCell ref="C4:C5"/>
    <mergeCell ref="D4:D5"/>
    <mergeCell ref="E4:E5"/>
    <mergeCell ref="F4:F5"/>
    <mergeCell ref="G4:J4"/>
    <mergeCell ref="A36:B36"/>
    <mergeCell ref="C36:D36"/>
    <mergeCell ref="F36:G36"/>
    <mergeCell ref="C37:D37"/>
    <mergeCell ref="F37:G37"/>
    <mergeCell ref="A39:B39"/>
    <mergeCell ref="C39:D39"/>
    <mergeCell ref="F39:G39"/>
    <mergeCell ref="C40:D40"/>
    <mergeCell ref="F40:G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B52:C52"/>
    <mergeCell ref="D52:H52"/>
    <mergeCell ref="B53:C53"/>
    <mergeCell ref="D53:H53"/>
    <mergeCell ref="B54:C54"/>
    <mergeCell ref="D54:H54"/>
    <mergeCell ref="B55:C55"/>
    <mergeCell ref="D55:H55"/>
    <mergeCell ref="B56:C56"/>
    <mergeCell ref="D56:H56"/>
    <mergeCell ref="B57:C57"/>
    <mergeCell ref="D57:H57"/>
    <mergeCell ref="B58:C58"/>
    <mergeCell ref="D58:H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3" t="s">
        <v>354</v>
      </c>
      <c r="B2" s="23"/>
      <c r="C2" s="17" t="s">
        <v>121</v>
      </c>
      <c r="D2" s="17"/>
      <c r="E2" s="17"/>
      <c r="F2" s="17"/>
      <c r="G2" s="17"/>
      <c r="H2" s="17"/>
      <c r="I2" s="17"/>
      <c r="J2" s="17"/>
    </row>
    <row r="3" ht="25" customHeight="1">
      <c r="A3" s="23" t="s">
        <v>355</v>
      </c>
      <c r="B3" s="23"/>
      <c r="C3" s="17" t="s">
        <v>356</v>
      </c>
      <c r="D3" s="17"/>
      <c r="E3" s="17"/>
      <c r="F3" s="17"/>
      <c r="G3" s="17"/>
      <c r="H3" s="17"/>
      <c r="I3" s="17"/>
      <c r="J3" s="17"/>
    </row>
    <row r="4" ht="25" customHeight="1">
      <c r="A4" s="23" t="s">
        <v>357</v>
      </c>
      <c r="B4" s="23"/>
      <c r="C4" s="17" t="s">
        <v>319</v>
      </c>
      <c r="D4" s="17"/>
      <c r="E4" s="17"/>
      <c r="F4" s="17"/>
      <c r="G4" s="17"/>
      <c r="H4" s="17"/>
      <c r="I4" s="17"/>
      <c r="J4" s="17"/>
    </row>
    <row r="5" ht="25" customHeight="1">
      <c r="A5" s="3" t="s">
        <v>358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0" t="s">
        <v>251</v>
      </c>
      <c r="B7" s="10" t="s">
        <v>359</v>
      </c>
      <c r="C7" s="10" t="s">
        <v>360</v>
      </c>
      <c r="D7" s="10" t="s">
        <v>361</v>
      </c>
      <c r="E7" s="10"/>
      <c r="F7" s="10"/>
      <c r="G7" s="10"/>
      <c r="H7" s="10" t="s">
        <v>362</v>
      </c>
      <c r="I7" s="10" t="s">
        <v>363</v>
      </c>
      <c r="J7" s="10" t="s">
        <v>364</v>
      </c>
    </row>
    <row r="8" ht="50" customHeight="1">
      <c r="A8" s="10"/>
      <c r="B8" s="10"/>
      <c r="C8" s="10"/>
      <c r="D8" s="10" t="s">
        <v>365</v>
      </c>
      <c r="E8" s="10" t="s">
        <v>99</v>
      </c>
      <c r="F8" s="10"/>
      <c r="G8" s="10"/>
      <c r="H8" s="10"/>
      <c r="I8" s="10"/>
      <c r="J8" s="10"/>
    </row>
    <row r="9" ht="50" customHeight="1">
      <c r="A9" s="10"/>
      <c r="B9" s="10"/>
      <c r="C9" s="10"/>
      <c r="D9" s="10"/>
      <c r="E9" s="10" t="s">
        <v>366</v>
      </c>
      <c r="F9" s="10" t="s">
        <v>367</v>
      </c>
      <c r="G9" s="10" t="s">
        <v>368</v>
      </c>
      <c r="H9" s="10"/>
      <c r="I9" s="10"/>
      <c r="J9" s="10"/>
    </row>
    <row r="10" ht="25" customHeight="1">
      <c r="A10" s="10" t="s">
        <v>260</v>
      </c>
      <c r="B10" s="10" t="s">
        <v>369</v>
      </c>
      <c r="C10" s="10" t="s">
        <v>370</v>
      </c>
      <c r="D10" s="10" t="s">
        <v>371</v>
      </c>
      <c r="E10" s="10" t="s">
        <v>372</v>
      </c>
      <c r="F10" s="10" t="s">
        <v>373</v>
      </c>
      <c r="G10" s="10" t="s">
        <v>374</v>
      </c>
      <c r="H10" s="10" t="s">
        <v>375</v>
      </c>
      <c r="I10" s="10" t="s">
        <v>376</v>
      </c>
      <c r="J10" s="10" t="s">
        <v>377</v>
      </c>
    </row>
    <row r="11">
      <c r="A11" s="10" t="s">
        <v>260</v>
      </c>
      <c r="B11" s="11" t="s">
        <v>378</v>
      </c>
      <c r="C11" s="14">
        <v>1</v>
      </c>
      <c r="D11" s="14">
        <v>115827.72</v>
      </c>
      <c r="E11" s="14">
        <v>75383</v>
      </c>
      <c r="F11" s="14">
        <v>0</v>
      </c>
      <c r="G11" s="14">
        <v>40444.72</v>
      </c>
      <c r="H11" s="14"/>
      <c r="I11" s="14">
        <v>1</v>
      </c>
      <c r="J11" s="14">
        <v>1389932.64</v>
      </c>
    </row>
    <row r="12">
      <c r="A12" s="10" t="s">
        <v>369</v>
      </c>
      <c r="B12" s="11" t="s">
        <v>379</v>
      </c>
      <c r="C12" s="14">
        <v>1</v>
      </c>
      <c r="D12" s="14">
        <v>117814.38</v>
      </c>
      <c r="E12" s="14">
        <v>67845</v>
      </c>
      <c r="F12" s="14">
        <v>0</v>
      </c>
      <c r="G12" s="14">
        <v>49969.38</v>
      </c>
      <c r="H12" s="14"/>
      <c r="I12" s="14">
        <v>1</v>
      </c>
      <c r="J12" s="14">
        <v>1413772.56</v>
      </c>
    </row>
    <row r="13">
      <c r="A13" s="10" t="s">
        <v>370</v>
      </c>
      <c r="B13" s="11" t="s">
        <v>380</v>
      </c>
      <c r="C13" s="14">
        <v>1</v>
      </c>
      <c r="D13" s="14">
        <v>104245.38</v>
      </c>
      <c r="E13" s="14">
        <v>67845</v>
      </c>
      <c r="F13" s="14">
        <v>0</v>
      </c>
      <c r="G13" s="14">
        <v>36400.38</v>
      </c>
      <c r="H13" s="14"/>
      <c r="I13" s="14">
        <v>1</v>
      </c>
      <c r="J13" s="14">
        <v>1250944.56</v>
      </c>
    </row>
    <row r="14">
      <c r="A14" s="10" t="s">
        <v>371</v>
      </c>
      <c r="B14" s="11" t="s">
        <v>381</v>
      </c>
      <c r="C14" s="14">
        <v>1</v>
      </c>
      <c r="D14" s="14">
        <v>111207.94</v>
      </c>
      <c r="E14" s="14">
        <v>46849</v>
      </c>
      <c r="F14" s="14">
        <v>0</v>
      </c>
      <c r="G14" s="14">
        <v>64358.94</v>
      </c>
      <c r="H14" s="14"/>
      <c r="I14" s="14">
        <v>1</v>
      </c>
      <c r="J14" s="14">
        <v>1334495.28</v>
      </c>
    </row>
    <row r="15">
      <c r="A15" s="10" t="s">
        <v>372</v>
      </c>
      <c r="B15" s="11" t="s">
        <v>382</v>
      </c>
      <c r="C15" s="14">
        <v>1</v>
      </c>
      <c r="D15" s="14">
        <v>106523.04</v>
      </c>
      <c r="E15" s="14">
        <v>46849</v>
      </c>
      <c r="F15" s="14">
        <v>0</v>
      </c>
      <c r="G15" s="14">
        <v>59674.04</v>
      </c>
      <c r="H15" s="14"/>
      <c r="I15" s="14">
        <v>1</v>
      </c>
      <c r="J15" s="14">
        <v>1278276.48</v>
      </c>
    </row>
    <row r="16">
      <c r="A16" s="10" t="s">
        <v>373</v>
      </c>
      <c r="B16" s="11" t="s">
        <v>383</v>
      </c>
      <c r="C16" s="14">
        <v>3</v>
      </c>
      <c r="D16" s="14">
        <v>95452.44306</v>
      </c>
      <c r="E16" s="14">
        <v>45633.33</v>
      </c>
      <c r="F16" s="14">
        <v>0</v>
      </c>
      <c r="G16" s="14">
        <v>49819.11306</v>
      </c>
      <c r="H16" s="14"/>
      <c r="I16" s="14">
        <v>1</v>
      </c>
      <c r="J16" s="14">
        <v>3436287.95</v>
      </c>
    </row>
    <row r="17">
      <c r="A17" s="10" t="s">
        <v>374</v>
      </c>
      <c r="B17" s="11" t="s">
        <v>384</v>
      </c>
      <c r="C17" s="14">
        <v>1</v>
      </c>
      <c r="D17" s="14">
        <v>58945.4783</v>
      </c>
      <c r="E17" s="14">
        <v>31416</v>
      </c>
      <c r="F17" s="14">
        <v>0</v>
      </c>
      <c r="G17" s="14">
        <v>27529.4783</v>
      </c>
      <c r="H17" s="14"/>
      <c r="I17" s="14">
        <v>1</v>
      </c>
      <c r="J17" s="14">
        <v>707345.74</v>
      </c>
    </row>
    <row r="18">
      <c r="A18" s="10" t="s">
        <v>375</v>
      </c>
      <c r="B18" s="11" t="s">
        <v>385</v>
      </c>
      <c r="C18" s="14">
        <v>6</v>
      </c>
      <c r="D18" s="14">
        <v>45306.26</v>
      </c>
      <c r="E18" s="14">
        <v>26593</v>
      </c>
      <c r="F18" s="14">
        <v>0</v>
      </c>
      <c r="G18" s="14">
        <v>18713.26</v>
      </c>
      <c r="H18" s="14"/>
      <c r="I18" s="14">
        <v>1</v>
      </c>
      <c r="J18" s="14">
        <v>3262050.72</v>
      </c>
    </row>
    <row r="19">
      <c r="A19" s="10" t="s">
        <v>376</v>
      </c>
      <c r="B19" s="11" t="s">
        <v>386</v>
      </c>
      <c r="C19" s="14">
        <v>1</v>
      </c>
      <c r="D19" s="14">
        <v>98828.34</v>
      </c>
      <c r="E19" s="14">
        <v>46298</v>
      </c>
      <c r="F19" s="14">
        <v>0</v>
      </c>
      <c r="G19" s="14">
        <v>52530.34</v>
      </c>
      <c r="H19" s="14"/>
      <c r="I19" s="14">
        <v>1</v>
      </c>
      <c r="J19" s="14">
        <v>1185940.08</v>
      </c>
    </row>
    <row r="20">
      <c r="A20" s="10" t="s">
        <v>377</v>
      </c>
      <c r="B20" s="11" t="s">
        <v>387</v>
      </c>
      <c r="C20" s="14">
        <v>1</v>
      </c>
      <c r="D20" s="14">
        <v>103458.14</v>
      </c>
      <c r="E20" s="14">
        <v>46298</v>
      </c>
      <c r="F20" s="14">
        <v>0</v>
      </c>
      <c r="G20" s="14">
        <v>57160.14</v>
      </c>
      <c r="H20" s="14"/>
      <c r="I20" s="14">
        <v>1</v>
      </c>
      <c r="J20" s="14">
        <v>1241497.68</v>
      </c>
    </row>
    <row r="21">
      <c r="A21" s="10" t="s">
        <v>388</v>
      </c>
      <c r="B21" s="11" t="s">
        <v>389</v>
      </c>
      <c r="C21" s="14">
        <v>1</v>
      </c>
      <c r="D21" s="14">
        <v>41296.48</v>
      </c>
      <c r="E21" s="14">
        <v>22528</v>
      </c>
      <c r="F21" s="14">
        <v>0</v>
      </c>
      <c r="G21" s="14">
        <v>18768.48</v>
      </c>
      <c r="H21" s="14"/>
      <c r="I21" s="14">
        <v>1</v>
      </c>
      <c r="J21" s="14">
        <v>495557.76</v>
      </c>
    </row>
    <row r="22">
      <c r="A22" s="10" t="s">
        <v>390</v>
      </c>
      <c r="B22" s="11" t="s">
        <v>391</v>
      </c>
      <c r="C22" s="14">
        <v>2</v>
      </c>
      <c r="D22" s="14">
        <v>39606.88</v>
      </c>
      <c r="E22" s="14">
        <v>22528</v>
      </c>
      <c r="F22" s="14">
        <v>0</v>
      </c>
      <c r="G22" s="14">
        <v>17078.88</v>
      </c>
      <c r="H22" s="14"/>
      <c r="I22" s="14">
        <v>1</v>
      </c>
      <c r="J22" s="14">
        <v>950565.12</v>
      </c>
    </row>
    <row r="23">
      <c r="A23" s="10" t="s">
        <v>392</v>
      </c>
      <c r="B23" s="11" t="s">
        <v>393</v>
      </c>
      <c r="C23" s="14">
        <v>2</v>
      </c>
      <c r="D23" s="14">
        <v>34181.28</v>
      </c>
      <c r="E23" s="14">
        <v>22043</v>
      </c>
      <c r="F23" s="14">
        <v>0</v>
      </c>
      <c r="G23" s="14">
        <v>12138.28</v>
      </c>
      <c r="H23" s="14"/>
      <c r="I23" s="14">
        <v>1</v>
      </c>
      <c r="J23" s="14">
        <v>820350.72</v>
      </c>
    </row>
    <row r="24">
      <c r="A24" s="10" t="s">
        <v>394</v>
      </c>
      <c r="B24" s="11" t="s">
        <v>395</v>
      </c>
      <c r="C24" s="14">
        <v>1</v>
      </c>
      <c r="D24" s="14">
        <v>36115.64</v>
      </c>
      <c r="E24" s="14">
        <v>23424</v>
      </c>
      <c r="F24" s="14">
        <v>0</v>
      </c>
      <c r="G24" s="14">
        <v>12691.64</v>
      </c>
      <c r="H24" s="14"/>
      <c r="I24" s="14">
        <v>1</v>
      </c>
      <c r="J24" s="14">
        <v>433387.68</v>
      </c>
    </row>
    <row r="25">
      <c r="A25" s="10" t="s">
        <v>396</v>
      </c>
      <c r="B25" s="11" t="s">
        <v>397</v>
      </c>
      <c r="C25" s="14">
        <v>4</v>
      </c>
      <c r="D25" s="14">
        <v>32740.7</v>
      </c>
      <c r="E25" s="14">
        <v>23424</v>
      </c>
      <c r="F25" s="14">
        <v>2342.4</v>
      </c>
      <c r="G25" s="14">
        <v>6974.3</v>
      </c>
      <c r="H25" s="14"/>
      <c r="I25" s="14">
        <v>1</v>
      </c>
      <c r="J25" s="14">
        <v>1571553.6</v>
      </c>
    </row>
    <row r="26" ht="25" customHeight="1">
      <c r="A26" s="15" t="s">
        <v>398</v>
      </c>
      <c r="B26" s="15"/>
      <c r="C26" s="16" t="s">
        <v>263</v>
      </c>
      <c r="D26" s="16">
        <f>SUBTOTAL(9,D11:D25)</f>
      </c>
      <c r="E26" s="16" t="s">
        <v>263</v>
      </c>
      <c r="F26" s="16" t="s">
        <v>263</v>
      </c>
      <c r="G26" s="16" t="s">
        <v>263</v>
      </c>
      <c r="H26" s="16" t="s">
        <v>263</v>
      </c>
      <c r="I26" s="16" t="s">
        <v>263</v>
      </c>
      <c r="J26" s="16">
        <f>SUBTOTAL(9,J11:J25)</f>
      </c>
    </row>
    <row r="27" ht="25" customHeight="1">
</row>
    <row r="28" ht="25" customHeight="1">
      <c r="A28" s="23" t="s">
        <v>354</v>
      </c>
      <c r="B28" s="23"/>
      <c r="C28" s="17" t="s">
        <v>121</v>
      </c>
      <c r="D28" s="17"/>
      <c r="E28" s="17"/>
      <c r="F28" s="17"/>
      <c r="G28" s="17"/>
      <c r="H28" s="17"/>
      <c r="I28" s="17"/>
      <c r="J28" s="17"/>
    </row>
    <row r="29" ht="25" customHeight="1">
      <c r="A29" s="23" t="s">
        <v>355</v>
      </c>
      <c r="B29" s="23"/>
      <c r="C29" s="17" t="s">
        <v>399</v>
      </c>
      <c r="D29" s="17"/>
      <c r="E29" s="17"/>
      <c r="F29" s="17"/>
      <c r="G29" s="17"/>
      <c r="H29" s="17"/>
      <c r="I29" s="17"/>
      <c r="J29" s="17"/>
    </row>
    <row r="30" ht="25" customHeight="1">
      <c r="A30" s="23" t="s">
        <v>357</v>
      </c>
      <c r="B30" s="23"/>
      <c r="C30" s="17" t="s">
        <v>319</v>
      </c>
      <c r="D30" s="17"/>
      <c r="E30" s="17"/>
      <c r="F30" s="17"/>
      <c r="G30" s="17"/>
      <c r="H30" s="17"/>
      <c r="I30" s="17"/>
      <c r="J30" s="17"/>
    </row>
    <row r="31" ht="25" customHeight="1">
      <c r="A31" s="3" t="s">
        <v>358</v>
      </c>
      <c r="B31" s="3"/>
      <c r="C31" s="3"/>
      <c r="D31" s="3"/>
      <c r="E31" s="3"/>
      <c r="F31" s="3"/>
      <c r="G31" s="3"/>
      <c r="H31" s="3"/>
      <c r="I31" s="3"/>
      <c r="J31" s="3"/>
    </row>
    <row r="32" ht="25" customHeight="1">
</row>
    <row r="33" ht="50" customHeight="1">
      <c r="A33" s="10" t="s">
        <v>251</v>
      </c>
      <c r="B33" s="10" t="s">
        <v>359</v>
      </c>
      <c r="C33" s="10" t="s">
        <v>360</v>
      </c>
      <c r="D33" s="10" t="s">
        <v>361</v>
      </c>
      <c r="E33" s="10"/>
      <c r="F33" s="10"/>
      <c r="G33" s="10"/>
      <c r="H33" s="10" t="s">
        <v>362</v>
      </c>
      <c r="I33" s="10" t="s">
        <v>363</v>
      </c>
      <c r="J33" s="10" t="s">
        <v>364</v>
      </c>
    </row>
    <row r="34" ht="50" customHeight="1">
      <c r="A34" s="10"/>
      <c r="B34" s="10"/>
      <c r="C34" s="10"/>
      <c r="D34" s="10" t="s">
        <v>365</v>
      </c>
      <c r="E34" s="10" t="s">
        <v>99</v>
      </c>
      <c r="F34" s="10"/>
      <c r="G34" s="10"/>
      <c r="H34" s="10"/>
      <c r="I34" s="10"/>
      <c r="J34" s="10"/>
    </row>
    <row r="35" ht="50" customHeight="1">
      <c r="A35" s="10"/>
      <c r="B35" s="10"/>
      <c r="C35" s="10"/>
      <c r="D35" s="10"/>
      <c r="E35" s="10" t="s">
        <v>366</v>
      </c>
      <c r="F35" s="10" t="s">
        <v>367</v>
      </c>
      <c r="G35" s="10" t="s">
        <v>368</v>
      </c>
      <c r="H35" s="10"/>
      <c r="I35" s="10"/>
      <c r="J35" s="10"/>
    </row>
    <row r="36" ht="25" customHeight="1">
      <c r="A36" s="10" t="s">
        <v>260</v>
      </c>
      <c r="B36" s="10" t="s">
        <v>369</v>
      </c>
      <c r="C36" s="10" t="s">
        <v>370</v>
      </c>
      <c r="D36" s="10" t="s">
        <v>371</v>
      </c>
      <c r="E36" s="10" t="s">
        <v>372</v>
      </c>
      <c r="F36" s="10" t="s">
        <v>373</v>
      </c>
      <c r="G36" s="10" t="s">
        <v>374</v>
      </c>
      <c r="H36" s="10" t="s">
        <v>375</v>
      </c>
      <c r="I36" s="10" t="s">
        <v>376</v>
      </c>
      <c r="J36" s="10" t="s">
        <v>377</v>
      </c>
    </row>
    <row r="37">
      <c r="A37" s="10" t="s">
        <v>369</v>
      </c>
      <c r="B37" s="11" t="s">
        <v>379</v>
      </c>
      <c r="C37" s="14">
        <v>1</v>
      </c>
      <c r="D37" s="14">
        <v>5000</v>
      </c>
      <c r="E37" s="14">
        <v>0</v>
      </c>
      <c r="F37" s="14">
        <v>0</v>
      </c>
      <c r="G37" s="14">
        <v>5000</v>
      </c>
      <c r="H37" s="14"/>
      <c r="I37" s="14">
        <v>2</v>
      </c>
      <c r="J37" s="14">
        <v>10000</v>
      </c>
    </row>
    <row r="38">
      <c r="A38" s="10" t="s">
        <v>371</v>
      </c>
      <c r="B38" s="11" t="s">
        <v>381</v>
      </c>
      <c r="C38" s="14">
        <v>1</v>
      </c>
      <c r="D38" s="14">
        <v>5000</v>
      </c>
      <c r="E38" s="14">
        <v>0</v>
      </c>
      <c r="F38" s="14">
        <v>0</v>
      </c>
      <c r="G38" s="14">
        <v>5000</v>
      </c>
      <c r="H38" s="14"/>
      <c r="I38" s="14">
        <v>2</v>
      </c>
      <c r="J38" s="14">
        <v>10000</v>
      </c>
    </row>
    <row r="39">
      <c r="A39" s="10" t="s">
        <v>372</v>
      </c>
      <c r="B39" s="11" t="s">
        <v>382</v>
      </c>
      <c r="C39" s="14">
        <v>1</v>
      </c>
      <c r="D39" s="14">
        <v>9600</v>
      </c>
      <c r="E39" s="14">
        <v>1500</v>
      </c>
      <c r="F39" s="14">
        <v>0</v>
      </c>
      <c r="G39" s="14">
        <v>8100</v>
      </c>
      <c r="H39" s="14"/>
      <c r="I39" s="14">
        <v>1</v>
      </c>
      <c r="J39" s="14">
        <v>9600</v>
      </c>
    </row>
    <row r="40">
      <c r="A40" s="10" t="s">
        <v>373</v>
      </c>
      <c r="B40" s="11" t="s">
        <v>383</v>
      </c>
      <c r="C40" s="14">
        <v>3</v>
      </c>
      <c r="D40" s="14">
        <v>5000</v>
      </c>
      <c r="E40" s="14">
        <v>0</v>
      </c>
      <c r="F40" s="14">
        <v>0</v>
      </c>
      <c r="G40" s="14">
        <v>5000</v>
      </c>
      <c r="H40" s="14"/>
      <c r="I40" s="14">
        <v>2</v>
      </c>
      <c r="J40" s="14">
        <v>30000</v>
      </c>
    </row>
    <row r="41">
      <c r="A41" s="10" t="s">
        <v>374</v>
      </c>
      <c r="B41" s="11" t="s">
        <v>384</v>
      </c>
      <c r="C41" s="14">
        <v>1</v>
      </c>
      <c r="D41" s="14">
        <v>5200</v>
      </c>
      <c r="E41" s="14">
        <v>0</v>
      </c>
      <c r="F41" s="14">
        <v>0</v>
      </c>
      <c r="G41" s="14">
        <v>5200</v>
      </c>
      <c r="H41" s="14"/>
      <c r="I41" s="14">
        <v>2</v>
      </c>
      <c r="J41" s="14">
        <v>10400</v>
      </c>
    </row>
    <row r="42">
      <c r="A42" s="10" t="s">
        <v>375</v>
      </c>
      <c r="B42" s="11" t="s">
        <v>385</v>
      </c>
      <c r="C42" s="14">
        <v>6</v>
      </c>
      <c r="D42" s="14">
        <v>5000</v>
      </c>
      <c r="E42" s="14">
        <v>0</v>
      </c>
      <c r="F42" s="14">
        <v>0</v>
      </c>
      <c r="G42" s="14">
        <v>5000</v>
      </c>
      <c r="H42" s="14"/>
      <c r="I42" s="14">
        <v>2</v>
      </c>
      <c r="J42" s="14">
        <v>60000</v>
      </c>
    </row>
    <row r="43">
      <c r="A43" s="10" t="s">
        <v>376</v>
      </c>
      <c r="B43" s="11" t="s">
        <v>386</v>
      </c>
      <c r="C43" s="14">
        <v>1</v>
      </c>
      <c r="D43" s="14">
        <v>5000</v>
      </c>
      <c r="E43" s="14">
        <v>0</v>
      </c>
      <c r="F43" s="14">
        <v>0</v>
      </c>
      <c r="G43" s="14">
        <v>5000</v>
      </c>
      <c r="H43" s="14"/>
      <c r="I43" s="14">
        <v>2</v>
      </c>
      <c r="J43" s="14">
        <v>10000</v>
      </c>
    </row>
    <row r="44">
      <c r="A44" s="10" t="s">
        <v>377</v>
      </c>
      <c r="B44" s="11" t="s">
        <v>387</v>
      </c>
      <c r="C44" s="14">
        <v>1</v>
      </c>
      <c r="D44" s="14">
        <v>5000</v>
      </c>
      <c r="E44" s="14">
        <v>0</v>
      </c>
      <c r="F44" s="14">
        <v>0</v>
      </c>
      <c r="G44" s="14">
        <v>5000</v>
      </c>
      <c r="H44" s="14"/>
      <c r="I44" s="14">
        <v>2</v>
      </c>
      <c r="J44" s="14">
        <v>10000</v>
      </c>
    </row>
    <row r="45">
      <c r="A45" s="10" t="s">
        <v>388</v>
      </c>
      <c r="B45" s="11" t="s">
        <v>389</v>
      </c>
      <c r="C45" s="14">
        <v>1</v>
      </c>
      <c r="D45" s="14">
        <v>5000</v>
      </c>
      <c r="E45" s="14">
        <v>0</v>
      </c>
      <c r="F45" s="14">
        <v>0</v>
      </c>
      <c r="G45" s="14">
        <v>5000</v>
      </c>
      <c r="H45" s="14"/>
      <c r="I45" s="14">
        <v>2</v>
      </c>
      <c r="J45" s="14">
        <v>10000</v>
      </c>
    </row>
    <row r="46">
      <c r="A46" s="10" t="s">
        <v>390</v>
      </c>
      <c r="B46" s="11" t="s">
        <v>391</v>
      </c>
      <c r="C46" s="14">
        <v>2</v>
      </c>
      <c r="D46" s="14">
        <v>10000</v>
      </c>
      <c r="E46" s="14">
        <v>0</v>
      </c>
      <c r="F46" s="14">
        <v>0</v>
      </c>
      <c r="G46" s="14">
        <v>10000</v>
      </c>
      <c r="H46" s="14"/>
      <c r="I46" s="14">
        <v>1</v>
      </c>
      <c r="J46" s="14">
        <v>20000</v>
      </c>
    </row>
    <row r="47">
      <c r="A47" s="10" t="s">
        <v>392</v>
      </c>
      <c r="B47" s="11" t="s">
        <v>393</v>
      </c>
      <c r="C47" s="14">
        <v>2</v>
      </c>
      <c r="D47" s="14">
        <v>5000</v>
      </c>
      <c r="E47" s="14">
        <v>0</v>
      </c>
      <c r="F47" s="14">
        <v>0</v>
      </c>
      <c r="G47" s="14">
        <v>5000</v>
      </c>
      <c r="H47" s="14"/>
      <c r="I47" s="14">
        <v>2</v>
      </c>
      <c r="J47" s="14">
        <v>20000</v>
      </c>
    </row>
    <row r="48">
      <c r="A48" s="10" t="s">
        <v>394</v>
      </c>
      <c r="B48" s="11" t="s">
        <v>395</v>
      </c>
      <c r="C48" s="14">
        <v>1</v>
      </c>
      <c r="D48" s="14">
        <v>5000</v>
      </c>
      <c r="E48" s="14">
        <v>0</v>
      </c>
      <c r="F48" s="14">
        <v>0</v>
      </c>
      <c r="G48" s="14">
        <v>5000</v>
      </c>
      <c r="H48" s="14"/>
      <c r="I48" s="14">
        <v>2</v>
      </c>
      <c r="J48" s="14">
        <v>10000</v>
      </c>
    </row>
    <row r="49">
      <c r="A49" s="10" t="s">
        <v>396</v>
      </c>
      <c r="B49" s="11" t="s">
        <v>397</v>
      </c>
      <c r="C49" s="14">
        <v>4</v>
      </c>
      <c r="D49" s="14">
        <v>5000</v>
      </c>
      <c r="E49" s="14">
        <v>0</v>
      </c>
      <c r="F49" s="14">
        <v>0</v>
      </c>
      <c r="G49" s="14">
        <v>5000</v>
      </c>
      <c r="H49" s="14"/>
      <c r="I49" s="14">
        <v>2</v>
      </c>
      <c r="J49" s="14">
        <v>40000</v>
      </c>
    </row>
    <row r="50" ht="25" customHeight="1">
      <c r="A50" s="15" t="s">
        <v>398</v>
      </c>
      <c r="B50" s="15"/>
      <c r="C50" s="16" t="s">
        <v>263</v>
      </c>
      <c r="D50" s="16">
        <f>SUBTOTAL(9,D37:D49)</f>
      </c>
      <c r="E50" s="16" t="s">
        <v>263</v>
      </c>
      <c r="F50" s="16" t="s">
        <v>263</v>
      </c>
      <c r="G50" s="16" t="s">
        <v>263</v>
      </c>
      <c r="H50" s="16" t="s">
        <v>263</v>
      </c>
      <c r="I50" s="16" t="s">
        <v>263</v>
      </c>
      <c r="J50" s="16">
        <f>SUBTOTAL(9,J37:J49)</f>
      </c>
    </row>
    <row r="51" ht="25" customHeight="1">
</row>
    <row r="52" ht="25" customHeight="1">
      <c r="A52" s="23" t="s">
        <v>354</v>
      </c>
      <c r="B52" s="23"/>
      <c r="C52" s="17" t="s">
        <v>121</v>
      </c>
      <c r="D52" s="17"/>
      <c r="E52" s="17"/>
      <c r="F52" s="17"/>
      <c r="G52" s="17"/>
      <c r="H52" s="17"/>
      <c r="I52" s="17"/>
      <c r="J52" s="17"/>
    </row>
    <row r="53" ht="25" customHeight="1">
      <c r="A53" s="23" t="s">
        <v>355</v>
      </c>
      <c r="B53" s="23"/>
      <c r="C53" s="17" t="s">
        <v>356</v>
      </c>
      <c r="D53" s="17"/>
      <c r="E53" s="17"/>
      <c r="F53" s="17"/>
      <c r="G53" s="17"/>
      <c r="H53" s="17"/>
      <c r="I53" s="17"/>
      <c r="J53" s="17"/>
    </row>
    <row r="54" ht="25" customHeight="1">
      <c r="A54" s="23" t="s">
        <v>357</v>
      </c>
      <c r="B54" s="23"/>
      <c r="C54" s="17" t="s">
        <v>322</v>
      </c>
      <c r="D54" s="17"/>
      <c r="E54" s="17"/>
      <c r="F54" s="17"/>
      <c r="G54" s="17"/>
      <c r="H54" s="17"/>
      <c r="I54" s="17"/>
      <c r="J54" s="17"/>
    </row>
    <row r="55" ht="25" customHeight="1">
      <c r="A55" s="3" t="s">
        <v>358</v>
      </c>
      <c r="B55" s="3"/>
      <c r="C55" s="3"/>
      <c r="D55" s="3"/>
      <c r="E55" s="3"/>
      <c r="F55" s="3"/>
      <c r="G55" s="3"/>
      <c r="H55" s="3"/>
      <c r="I55" s="3"/>
      <c r="J55" s="3"/>
    </row>
    <row r="56" ht="25" customHeight="1">
</row>
    <row r="57" ht="50" customHeight="1">
      <c r="A57" s="10" t="s">
        <v>251</v>
      </c>
      <c r="B57" s="10" t="s">
        <v>359</v>
      </c>
      <c r="C57" s="10" t="s">
        <v>360</v>
      </c>
      <c r="D57" s="10" t="s">
        <v>361</v>
      </c>
      <c r="E57" s="10"/>
      <c r="F57" s="10"/>
      <c r="G57" s="10"/>
      <c r="H57" s="10" t="s">
        <v>362</v>
      </c>
      <c r="I57" s="10" t="s">
        <v>363</v>
      </c>
      <c r="J57" s="10" t="s">
        <v>364</v>
      </c>
    </row>
    <row r="58" ht="50" customHeight="1">
      <c r="A58" s="10"/>
      <c r="B58" s="10"/>
      <c r="C58" s="10"/>
      <c r="D58" s="10" t="s">
        <v>365</v>
      </c>
      <c r="E58" s="10" t="s">
        <v>99</v>
      </c>
      <c r="F58" s="10"/>
      <c r="G58" s="10"/>
      <c r="H58" s="10"/>
      <c r="I58" s="10"/>
      <c r="J58" s="10"/>
    </row>
    <row r="59" ht="50" customHeight="1">
      <c r="A59" s="10"/>
      <c r="B59" s="10"/>
      <c r="C59" s="10"/>
      <c r="D59" s="10"/>
      <c r="E59" s="10" t="s">
        <v>366</v>
      </c>
      <c r="F59" s="10" t="s">
        <v>367</v>
      </c>
      <c r="G59" s="10" t="s">
        <v>368</v>
      </c>
      <c r="H59" s="10"/>
      <c r="I59" s="10"/>
      <c r="J59" s="10"/>
    </row>
    <row r="60" ht="25" customHeight="1">
      <c r="A60" s="10" t="s">
        <v>260</v>
      </c>
      <c r="B60" s="10" t="s">
        <v>369</v>
      </c>
      <c r="C60" s="10" t="s">
        <v>370</v>
      </c>
      <c r="D60" s="10" t="s">
        <v>371</v>
      </c>
      <c r="E60" s="10" t="s">
        <v>372</v>
      </c>
      <c r="F60" s="10" t="s">
        <v>373</v>
      </c>
      <c r="G60" s="10" t="s">
        <v>374</v>
      </c>
      <c r="H60" s="10" t="s">
        <v>375</v>
      </c>
      <c r="I60" s="10" t="s">
        <v>376</v>
      </c>
      <c r="J60" s="10" t="s">
        <v>377</v>
      </c>
    </row>
    <row r="61">
      <c r="A61" s="10" t="s">
        <v>260</v>
      </c>
      <c r="B61" s="11" t="s">
        <v>378</v>
      </c>
      <c r="C61" s="14">
        <v>1</v>
      </c>
      <c r="D61" s="14">
        <v>115827.72</v>
      </c>
      <c r="E61" s="14">
        <v>75383</v>
      </c>
      <c r="F61" s="14">
        <v>0</v>
      </c>
      <c r="G61" s="14">
        <v>40444.72</v>
      </c>
      <c r="H61" s="14"/>
      <c r="I61" s="14">
        <v>1</v>
      </c>
      <c r="J61" s="14">
        <v>1389932.64</v>
      </c>
    </row>
    <row r="62">
      <c r="A62" s="10" t="s">
        <v>369</v>
      </c>
      <c r="B62" s="11" t="s">
        <v>379</v>
      </c>
      <c r="C62" s="14">
        <v>1</v>
      </c>
      <c r="D62" s="14">
        <v>117814.38</v>
      </c>
      <c r="E62" s="14">
        <v>67845</v>
      </c>
      <c r="F62" s="14">
        <v>0</v>
      </c>
      <c r="G62" s="14">
        <v>49969.38</v>
      </c>
      <c r="H62" s="14"/>
      <c r="I62" s="14">
        <v>1</v>
      </c>
      <c r="J62" s="14">
        <v>1413772.56</v>
      </c>
    </row>
    <row r="63">
      <c r="A63" s="10" t="s">
        <v>370</v>
      </c>
      <c r="B63" s="11" t="s">
        <v>380</v>
      </c>
      <c r="C63" s="14">
        <v>1</v>
      </c>
      <c r="D63" s="14">
        <v>104245.38</v>
      </c>
      <c r="E63" s="14">
        <v>67845</v>
      </c>
      <c r="F63" s="14">
        <v>0</v>
      </c>
      <c r="G63" s="14">
        <v>36400.38</v>
      </c>
      <c r="H63" s="14"/>
      <c r="I63" s="14">
        <v>1</v>
      </c>
      <c r="J63" s="14">
        <v>1250944.56</v>
      </c>
    </row>
    <row r="64">
      <c r="A64" s="10" t="s">
        <v>371</v>
      </c>
      <c r="B64" s="11" t="s">
        <v>381</v>
      </c>
      <c r="C64" s="14">
        <v>1</v>
      </c>
      <c r="D64" s="14">
        <v>111207.94</v>
      </c>
      <c r="E64" s="14">
        <v>46849</v>
      </c>
      <c r="F64" s="14">
        <v>0</v>
      </c>
      <c r="G64" s="14">
        <v>64358.94</v>
      </c>
      <c r="H64" s="14"/>
      <c r="I64" s="14">
        <v>1</v>
      </c>
      <c r="J64" s="14">
        <v>1334495.28</v>
      </c>
    </row>
    <row r="65">
      <c r="A65" s="10" t="s">
        <v>372</v>
      </c>
      <c r="B65" s="11" t="s">
        <v>382</v>
      </c>
      <c r="C65" s="14">
        <v>1</v>
      </c>
      <c r="D65" s="14">
        <v>106523.04</v>
      </c>
      <c r="E65" s="14">
        <v>46849</v>
      </c>
      <c r="F65" s="14">
        <v>0</v>
      </c>
      <c r="G65" s="14">
        <v>59674.04</v>
      </c>
      <c r="H65" s="14"/>
      <c r="I65" s="14">
        <v>1</v>
      </c>
      <c r="J65" s="14">
        <v>1278276.48</v>
      </c>
    </row>
    <row r="66">
      <c r="A66" s="10" t="s">
        <v>373</v>
      </c>
      <c r="B66" s="11" t="s">
        <v>383</v>
      </c>
      <c r="C66" s="14">
        <v>3</v>
      </c>
      <c r="D66" s="14">
        <v>95452.44306</v>
      </c>
      <c r="E66" s="14">
        <v>45633.33</v>
      </c>
      <c r="F66" s="14">
        <v>0</v>
      </c>
      <c r="G66" s="14">
        <v>49819.11306</v>
      </c>
      <c r="H66" s="14"/>
      <c r="I66" s="14">
        <v>1</v>
      </c>
      <c r="J66" s="14">
        <v>3436287.95</v>
      </c>
    </row>
    <row r="67">
      <c r="A67" s="10" t="s">
        <v>374</v>
      </c>
      <c r="B67" s="11" t="s">
        <v>384</v>
      </c>
      <c r="C67" s="14">
        <v>1</v>
      </c>
      <c r="D67" s="14">
        <v>58945.4783</v>
      </c>
      <c r="E67" s="14">
        <v>31416</v>
      </c>
      <c r="F67" s="14">
        <v>0</v>
      </c>
      <c r="G67" s="14">
        <v>27529.4783</v>
      </c>
      <c r="H67" s="14"/>
      <c r="I67" s="14">
        <v>1</v>
      </c>
      <c r="J67" s="14">
        <v>707345.74</v>
      </c>
    </row>
    <row r="68">
      <c r="A68" s="10" t="s">
        <v>375</v>
      </c>
      <c r="B68" s="11" t="s">
        <v>385</v>
      </c>
      <c r="C68" s="14">
        <v>6</v>
      </c>
      <c r="D68" s="14">
        <v>45306.26</v>
      </c>
      <c r="E68" s="14">
        <v>26593</v>
      </c>
      <c r="F68" s="14">
        <v>0</v>
      </c>
      <c r="G68" s="14">
        <v>18713.26</v>
      </c>
      <c r="H68" s="14"/>
      <c r="I68" s="14">
        <v>1</v>
      </c>
      <c r="J68" s="14">
        <v>3262050.72</v>
      </c>
    </row>
    <row r="69">
      <c r="A69" s="10" t="s">
        <v>376</v>
      </c>
      <c r="B69" s="11" t="s">
        <v>386</v>
      </c>
      <c r="C69" s="14">
        <v>1</v>
      </c>
      <c r="D69" s="14">
        <v>98828.34</v>
      </c>
      <c r="E69" s="14">
        <v>46298</v>
      </c>
      <c r="F69" s="14">
        <v>0</v>
      </c>
      <c r="G69" s="14">
        <v>52530.34</v>
      </c>
      <c r="H69" s="14"/>
      <c r="I69" s="14">
        <v>1</v>
      </c>
      <c r="J69" s="14">
        <v>1185940.08</v>
      </c>
    </row>
    <row r="70">
      <c r="A70" s="10" t="s">
        <v>377</v>
      </c>
      <c r="B70" s="11" t="s">
        <v>387</v>
      </c>
      <c r="C70" s="14">
        <v>1</v>
      </c>
      <c r="D70" s="14">
        <v>103458.14</v>
      </c>
      <c r="E70" s="14">
        <v>46298</v>
      </c>
      <c r="F70" s="14">
        <v>0</v>
      </c>
      <c r="G70" s="14">
        <v>57160.14</v>
      </c>
      <c r="H70" s="14"/>
      <c r="I70" s="14">
        <v>1</v>
      </c>
      <c r="J70" s="14">
        <v>1241497.68</v>
      </c>
    </row>
    <row r="71">
      <c r="A71" s="10" t="s">
        <v>388</v>
      </c>
      <c r="B71" s="11" t="s">
        <v>389</v>
      </c>
      <c r="C71" s="14">
        <v>1</v>
      </c>
      <c r="D71" s="14">
        <v>41296.48</v>
      </c>
      <c r="E71" s="14">
        <v>22528</v>
      </c>
      <c r="F71" s="14">
        <v>0</v>
      </c>
      <c r="G71" s="14">
        <v>18768.48</v>
      </c>
      <c r="H71" s="14"/>
      <c r="I71" s="14">
        <v>1</v>
      </c>
      <c r="J71" s="14">
        <v>495557.76</v>
      </c>
    </row>
    <row r="72">
      <c r="A72" s="10" t="s">
        <v>390</v>
      </c>
      <c r="B72" s="11" t="s">
        <v>391</v>
      </c>
      <c r="C72" s="14">
        <v>2</v>
      </c>
      <c r="D72" s="14">
        <v>39606.88</v>
      </c>
      <c r="E72" s="14">
        <v>22528</v>
      </c>
      <c r="F72" s="14">
        <v>0</v>
      </c>
      <c r="G72" s="14">
        <v>17078.88</v>
      </c>
      <c r="H72" s="14"/>
      <c r="I72" s="14">
        <v>1</v>
      </c>
      <c r="J72" s="14">
        <v>950565.12</v>
      </c>
    </row>
    <row r="73">
      <c r="A73" s="10" t="s">
        <v>392</v>
      </c>
      <c r="B73" s="11" t="s">
        <v>393</v>
      </c>
      <c r="C73" s="14">
        <v>2</v>
      </c>
      <c r="D73" s="14">
        <v>34181.28</v>
      </c>
      <c r="E73" s="14">
        <v>22043</v>
      </c>
      <c r="F73" s="14">
        <v>0</v>
      </c>
      <c r="G73" s="14">
        <v>12138.28</v>
      </c>
      <c r="H73" s="14"/>
      <c r="I73" s="14">
        <v>1</v>
      </c>
      <c r="J73" s="14">
        <v>820350.72</v>
      </c>
    </row>
    <row r="74">
      <c r="A74" s="10" t="s">
        <v>394</v>
      </c>
      <c r="B74" s="11" t="s">
        <v>395</v>
      </c>
      <c r="C74" s="14">
        <v>1</v>
      </c>
      <c r="D74" s="14">
        <v>36115.64</v>
      </c>
      <c r="E74" s="14">
        <v>23424</v>
      </c>
      <c r="F74" s="14">
        <v>0</v>
      </c>
      <c r="G74" s="14">
        <v>12691.64</v>
      </c>
      <c r="H74" s="14"/>
      <c r="I74" s="14">
        <v>1</v>
      </c>
      <c r="J74" s="14">
        <v>433387.68</v>
      </c>
    </row>
    <row r="75">
      <c r="A75" s="10" t="s">
        <v>396</v>
      </c>
      <c r="B75" s="11" t="s">
        <v>397</v>
      </c>
      <c r="C75" s="14">
        <v>4</v>
      </c>
      <c r="D75" s="14">
        <v>32740.7</v>
      </c>
      <c r="E75" s="14">
        <v>23424</v>
      </c>
      <c r="F75" s="14">
        <v>2342.4</v>
      </c>
      <c r="G75" s="14">
        <v>6974.3</v>
      </c>
      <c r="H75" s="14"/>
      <c r="I75" s="14">
        <v>1</v>
      </c>
      <c r="J75" s="14">
        <v>1571553.6</v>
      </c>
    </row>
    <row r="76" ht="25" customHeight="1">
      <c r="A76" s="15" t="s">
        <v>398</v>
      </c>
      <c r="B76" s="15"/>
      <c r="C76" s="16" t="s">
        <v>263</v>
      </c>
      <c r="D76" s="16">
        <f>SUBTOTAL(9,D61:D75)</f>
      </c>
      <c r="E76" s="16" t="s">
        <v>263</v>
      </c>
      <c r="F76" s="16" t="s">
        <v>263</v>
      </c>
      <c r="G76" s="16" t="s">
        <v>263</v>
      </c>
      <c r="H76" s="16" t="s">
        <v>263</v>
      </c>
      <c r="I76" s="16" t="s">
        <v>263</v>
      </c>
      <c r="J76" s="16">
        <f>SUBTOTAL(9,J61:J75)</f>
      </c>
    </row>
    <row r="77" ht="25" customHeight="1">
</row>
    <row r="78" ht="25" customHeight="1">
      <c r="A78" s="23" t="s">
        <v>354</v>
      </c>
      <c r="B78" s="23"/>
      <c r="C78" s="17" t="s">
        <v>121</v>
      </c>
      <c r="D78" s="17"/>
      <c r="E78" s="17"/>
      <c r="F78" s="17"/>
      <c r="G78" s="17"/>
      <c r="H78" s="17"/>
      <c r="I78" s="17"/>
      <c r="J78" s="17"/>
    </row>
    <row r="79" ht="25" customHeight="1">
      <c r="A79" s="23" t="s">
        <v>355</v>
      </c>
      <c r="B79" s="23"/>
      <c r="C79" s="17" t="s">
        <v>399</v>
      </c>
      <c r="D79" s="17"/>
      <c r="E79" s="17"/>
      <c r="F79" s="17"/>
      <c r="G79" s="17"/>
      <c r="H79" s="17"/>
      <c r="I79" s="17"/>
      <c r="J79" s="17"/>
    </row>
    <row r="80" ht="25" customHeight="1">
      <c r="A80" s="23" t="s">
        <v>357</v>
      </c>
      <c r="B80" s="23"/>
      <c r="C80" s="17" t="s">
        <v>322</v>
      </c>
      <c r="D80" s="17"/>
      <c r="E80" s="17"/>
      <c r="F80" s="17"/>
      <c r="G80" s="17"/>
      <c r="H80" s="17"/>
      <c r="I80" s="17"/>
      <c r="J80" s="17"/>
    </row>
    <row r="81" ht="25" customHeight="1">
      <c r="A81" s="3" t="s">
        <v>358</v>
      </c>
      <c r="B81" s="3"/>
      <c r="C81" s="3"/>
      <c r="D81" s="3"/>
      <c r="E81" s="3"/>
      <c r="F81" s="3"/>
      <c r="G81" s="3"/>
      <c r="H81" s="3"/>
      <c r="I81" s="3"/>
      <c r="J81" s="3"/>
    </row>
    <row r="82" ht="25" customHeight="1">
</row>
    <row r="83" ht="50" customHeight="1">
      <c r="A83" s="10" t="s">
        <v>251</v>
      </c>
      <c r="B83" s="10" t="s">
        <v>359</v>
      </c>
      <c r="C83" s="10" t="s">
        <v>360</v>
      </c>
      <c r="D83" s="10" t="s">
        <v>361</v>
      </c>
      <c r="E83" s="10"/>
      <c r="F83" s="10"/>
      <c r="G83" s="10"/>
      <c r="H83" s="10" t="s">
        <v>362</v>
      </c>
      <c r="I83" s="10" t="s">
        <v>363</v>
      </c>
      <c r="J83" s="10" t="s">
        <v>364</v>
      </c>
    </row>
    <row r="84" ht="50" customHeight="1">
      <c r="A84" s="10"/>
      <c r="B84" s="10"/>
      <c r="C84" s="10"/>
      <c r="D84" s="10" t="s">
        <v>365</v>
      </c>
      <c r="E84" s="10" t="s">
        <v>99</v>
      </c>
      <c r="F84" s="10"/>
      <c r="G84" s="10"/>
      <c r="H84" s="10"/>
      <c r="I84" s="10"/>
      <c r="J84" s="10"/>
    </row>
    <row r="85" ht="50" customHeight="1">
      <c r="A85" s="10"/>
      <c r="B85" s="10"/>
      <c r="C85" s="10"/>
      <c r="D85" s="10"/>
      <c r="E85" s="10" t="s">
        <v>366</v>
      </c>
      <c r="F85" s="10" t="s">
        <v>367</v>
      </c>
      <c r="G85" s="10" t="s">
        <v>368</v>
      </c>
      <c r="H85" s="10"/>
      <c r="I85" s="10"/>
      <c r="J85" s="10"/>
    </row>
    <row r="86" ht="25" customHeight="1">
      <c r="A86" s="10" t="s">
        <v>260</v>
      </c>
      <c r="B86" s="10" t="s">
        <v>369</v>
      </c>
      <c r="C86" s="10" t="s">
        <v>370</v>
      </c>
      <c r="D86" s="10" t="s">
        <v>371</v>
      </c>
      <c r="E86" s="10" t="s">
        <v>372</v>
      </c>
      <c r="F86" s="10" t="s">
        <v>373</v>
      </c>
      <c r="G86" s="10" t="s">
        <v>374</v>
      </c>
      <c r="H86" s="10" t="s">
        <v>375</v>
      </c>
      <c r="I86" s="10" t="s">
        <v>376</v>
      </c>
      <c r="J86" s="10" t="s">
        <v>377</v>
      </c>
    </row>
    <row r="87">
      <c r="A87" s="10" t="s">
        <v>369</v>
      </c>
      <c r="B87" s="11" t="s">
        <v>379</v>
      </c>
      <c r="C87" s="14">
        <v>1</v>
      </c>
      <c r="D87" s="14">
        <v>5000</v>
      </c>
      <c r="E87" s="14">
        <v>0</v>
      </c>
      <c r="F87" s="14">
        <v>0</v>
      </c>
      <c r="G87" s="14">
        <v>5000</v>
      </c>
      <c r="H87" s="14"/>
      <c r="I87" s="14">
        <v>2</v>
      </c>
      <c r="J87" s="14">
        <v>10000</v>
      </c>
    </row>
    <row r="88">
      <c r="A88" s="10" t="s">
        <v>371</v>
      </c>
      <c r="B88" s="11" t="s">
        <v>381</v>
      </c>
      <c r="C88" s="14">
        <v>1</v>
      </c>
      <c r="D88" s="14">
        <v>5000</v>
      </c>
      <c r="E88" s="14">
        <v>0</v>
      </c>
      <c r="F88" s="14">
        <v>0</v>
      </c>
      <c r="G88" s="14">
        <v>5000</v>
      </c>
      <c r="H88" s="14"/>
      <c r="I88" s="14">
        <v>2</v>
      </c>
      <c r="J88" s="14">
        <v>10000</v>
      </c>
    </row>
    <row r="89">
      <c r="A89" s="10" t="s">
        <v>372</v>
      </c>
      <c r="B89" s="11" t="s">
        <v>382</v>
      </c>
      <c r="C89" s="14">
        <v>1</v>
      </c>
      <c r="D89" s="14">
        <v>9600</v>
      </c>
      <c r="E89" s="14">
        <v>1500</v>
      </c>
      <c r="F89" s="14">
        <v>0</v>
      </c>
      <c r="G89" s="14">
        <v>8100</v>
      </c>
      <c r="H89" s="14"/>
      <c r="I89" s="14">
        <v>1</v>
      </c>
      <c r="J89" s="14">
        <v>9600</v>
      </c>
    </row>
    <row r="90">
      <c r="A90" s="10" t="s">
        <v>373</v>
      </c>
      <c r="B90" s="11" t="s">
        <v>383</v>
      </c>
      <c r="C90" s="14">
        <v>3</v>
      </c>
      <c r="D90" s="14">
        <v>5000</v>
      </c>
      <c r="E90" s="14">
        <v>0</v>
      </c>
      <c r="F90" s="14">
        <v>0</v>
      </c>
      <c r="G90" s="14">
        <v>5000</v>
      </c>
      <c r="H90" s="14"/>
      <c r="I90" s="14">
        <v>2</v>
      </c>
      <c r="J90" s="14">
        <v>30000</v>
      </c>
    </row>
    <row r="91">
      <c r="A91" s="10" t="s">
        <v>374</v>
      </c>
      <c r="B91" s="11" t="s">
        <v>384</v>
      </c>
      <c r="C91" s="14">
        <v>1</v>
      </c>
      <c r="D91" s="14">
        <v>5200</v>
      </c>
      <c r="E91" s="14">
        <v>0</v>
      </c>
      <c r="F91" s="14">
        <v>0</v>
      </c>
      <c r="G91" s="14">
        <v>5200</v>
      </c>
      <c r="H91" s="14"/>
      <c r="I91" s="14">
        <v>2</v>
      </c>
      <c r="J91" s="14">
        <v>10400</v>
      </c>
    </row>
    <row r="92">
      <c r="A92" s="10" t="s">
        <v>375</v>
      </c>
      <c r="B92" s="11" t="s">
        <v>385</v>
      </c>
      <c r="C92" s="14">
        <v>6</v>
      </c>
      <c r="D92" s="14">
        <v>5000</v>
      </c>
      <c r="E92" s="14">
        <v>0</v>
      </c>
      <c r="F92" s="14">
        <v>0</v>
      </c>
      <c r="G92" s="14">
        <v>5000</v>
      </c>
      <c r="H92" s="14"/>
      <c r="I92" s="14">
        <v>2</v>
      </c>
      <c r="J92" s="14">
        <v>60000</v>
      </c>
    </row>
    <row r="93">
      <c r="A93" s="10" t="s">
        <v>376</v>
      </c>
      <c r="B93" s="11" t="s">
        <v>386</v>
      </c>
      <c r="C93" s="14">
        <v>1</v>
      </c>
      <c r="D93" s="14">
        <v>5000</v>
      </c>
      <c r="E93" s="14">
        <v>0</v>
      </c>
      <c r="F93" s="14">
        <v>0</v>
      </c>
      <c r="G93" s="14">
        <v>5000</v>
      </c>
      <c r="H93" s="14"/>
      <c r="I93" s="14">
        <v>2</v>
      </c>
      <c r="J93" s="14">
        <v>10000</v>
      </c>
    </row>
    <row r="94">
      <c r="A94" s="10" t="s">
        <v>377</v>
      </c>
      <c r="B94" s="11" t="s">
        <v>387</v>
      </c>
      <c r="C94" s="14">
        <v>1</v>
      </c>
      <c r="D94" s="14">
        <v>5000</v>
      </c>
      <c r="E94" s="14">
        <v>0</v>
      </c>
      <c r="F94" s="14">
        <v>0</v>
      </c>
      <c r="G94" s="14">
        <v>5000</v>
      </c>
      <c r="H94" s="14"/>
      <c r="I94" s="14">
        <v>2</v>
      </c>
      <c r="J94" s="14">
        <v>10000</v>
      </c>
    </row>
    <row r="95">
      <c r="A95" s="10" t="s">
        <v>388</v>
      </c>
      <c r="B95" s="11" t="s">
        <v>389</v>
      </c>
      <c r="C95" s="14">
        <v>1</v>
      </c>
      <c r="D95" s="14">
        <v>5000</v>
      </c>
      <c r="E95" s="14">
        <v>0</v>
      </c>
      <c r="F95" s="14">
        <v>0</v>
      </c>
      <c r="G95" s="14">
        <v>5000</v>
      </c>
      <c r="H95" s="14"/>
      <c r="I95" s="14">
        <v>2</v>
      </c>
      <c r="J95" s="14">
        <v>10000</v>
      </c>
    </row>
    <row r="96">
      <c r="A96" s="10" t="s">
        <v>390</v>
      </c>
      <c r="B96" s="11" t="s">
        <v>391</v>
      </c>
      <c r="C96" s="14">
        <v>2</v>
      </c>
      <c r="D96" s="14">
        <v>10000</v>
      </c>
      <c r="E96" s="14">
        <v>0</v>
      </c>
      <c r="F96" s="14">
        <v>0</v>
      </c>
      <c r="G96" s="14">
        <v>10000</v>
      </c>
      <c r="H96" s="14"/>
      <c r="I96" s="14">
        <v>1</v>
      </c>
      <c r="J96" s="14">
        <v>20000</v>
      </c>
    </row>
    <row r="97">
      <c r="A97" s="10" t="s">
        <v>392</v>
      </c>
      <c r="B97" s="11" t="s">
        <v>393</v>
      </c>
      <c r="C97" s="14">
        <v>2</v>
      </c>
      <c r="D97" s="14">
        <v>5000</v>
      </c>
      <c r="E97" s="14">
        <v>0</v>
      </c>
      <c r="F97" s="14">
        <v>0</v>
      </c>
      <c r="G97" s="14">
        <v>5000</v>
      </c>
      <c r="H97" s="14"/>
      <c r="I97" s="14">
        <v>2</v>
      </c>
      <c r="J97" s="14">
        <v>20000</v>
      </c>
    </row>
    <row r="98">
      <c r="A98" s="10" t="s">
        <v>394</v>
      </c>
      <c r="B98" s="11" t="s">
        <v>395</v>
      </c>
      <c r="C98" s="14">
        <v>1</v>
      </c>
      <c r="D98" s="14">
        <v>5000</v>
      </c>
      <c r="E98" s="14">
        <v>0</v>
      </c>
      <c r="F98" s="14">
        <v>0</v>
      </c>
      <c r="G98" s="14">
        <v>5000</v>
      </c>
      <c r="H98" s="14"/>
      <c r="I98" s="14">
        <v>2</v>
      </c>
      <c r="J98" s="14">
        <v>10000</v>
      </c>
    </row>
    <row r="99">
      <c r="A99" s="10" t="s">
        <v>396</v>
      </c>
      <c r="B99" s="11" t="s">
        <v>397</v>
      </c>
      <c r="C99" s="14">
        <v>4</v>
      </c>
      <c r="D99" s="14">
        <v>5000</v>
      </c>
      <c r="E99" s="14">
        <v>0</v>
      </c>
      <c r="F99" s="14">
        <v>0</v>
      </c>
      <c r="G99" s="14">
        <v>5000</v>
      </c>
      <c r="H99" s="14"/>
      <c r="I99" s="14">
        <v>2</v>
      </c>
      <c r="J99" s="14">
        <v>40000</v>
      </c>
    </row>
    <row r="100" ht="25" customHeight="1">
      <c r="A100" s="15" t="s">
        <v>398</v>
      </c>
      <c r="B100" s="15"/>
      <c r="C100" s="16" t="s">
        <v>263</v>
      </c>
      <c r="D100" s="16">
        <f>SUBTOTAL(9,D87:D99)</f>
      </c>
      <c r="E100" s="16" t="s">
        <v>263</v>
      </c>
      <c r="F100" s="16" t="s">
        <v>263</v>
      </c>
      <c r="G100" s="16" t="s">
        <v>263</v>
      </c>
      <c r="H100" s="16" t="s">
        <v>263</v>
      </c>
      <c r="I100" s="16" t="s">
        <v>263</v>
      </c>
      <c r="J100" s="16">
        <f>SUBTOTAL(9,J87:J99)</f>
      </c>
    </row>
    <row r="101" ht="25" customHeight="1">
</row>
    <row r="102" ht="25" customHeight="1">
      <c r="A102" s="23" t="s">
        <v>354</v>
      </c>
      <c r="B102" s="23"/>
      <c r="C102" s="17" t="s">
        <v>121</v>
      </c>
      <c r="D102" s="17"/>
      <c r="E102" s="17"/>
      <c r="F102" s="17"/>
      <c r="G102" s="17"/>
      <c r="H102" s="17"/>
      <c r="I102" s="17"/>
      <c r="J102" s="17"/>
    </row>
    <row r="103" ht="25" customHeight="1">
      <c r="A103" s="23" t="s">
        <v>355</v>
      </c>
      <c r="B103" s="23"/>
      <c r="C103" s="17" t="s">
        <v>356</v>
      </c>
      <c r="D103" s="17"/>
      <c r="E103" s="17"/>
      <c r="F103" s="17"/>
      <c r="G103" s="17"/>
      <c r="H103" s="17"/>
      <c r="I103" s="17"/>
      <c r="J103" s="17"/>
    </row>
    <row r="104" ht="25" customHeight="1">
      <c r="A104" s="23" t="s">
        <v>357</v>
      </c>
      <c r="B104" s="23"/>
      <c r="C104" s="17" t="s">
        <v>325</v>
      </c>
      <c r="D104" s="17"/>
      <c r="E104" s="17"/>
      <c r="F104" s="17"/>
      <c r="G104" s="17"/>
      <c r="H104" s="17"/>
      <c r="I104" s="17"/>
      <c r="J104" s="17"/>
    </row>
    <row r="105" ht="25" customHeight="1">
      <c r="A105" s="3" t="s">
        <v>358</v>
      </c>
      <c r="B105" s="3"/>
      <c r="C105" s="3"/>
      <c r="D105" s="3"/>
      <c r="E105" s="3"/>
      <c r="F105" s="3"/>
      <c r="G105" s="3"/>
      <c r="H105" s="3"/>
      <c r="I105" s="3"/>
      <c r="J105" s="3"/>
    </row>
    <row r="106" ht="25" customHeight="1">
</row>
    <row r="107" ht="50" customHeight="1">
      <c r="A107" s="10" t="s">
        <v>251</v>
      </c>
      <c r="B107" s="10" t="s">
        <v>359</v>
      </c>
      <c r="C107" s="10" t="s">
        <v>360</v>
      </c>
      <c r="D107" s="10" t="s">
        <v>361</v>
      </c>
      <c r="E107" s="10"/>
      <c r="F107" s="10"/>
      <c r="G107" s="10"/>
      <c r="H107" s="10" t="s">
        <v>362</v>
      </c>
      <c r="I107" s="10" t="s">
        <v>363</v>
      </c>
      <c r="J107" s="10" t="s">
        <v>364</v>
      </c>
    </row>
    <row r="108" ht="50" customHeight="1">
      <c r="A108" s="10"/>
      <c r="B108" s="10"/>
      <c r="C108" s="10"/>
      <c r="D108" s="10" t="s">
        <v>365</v>
      </c>
      <c r="E108" s="10" t="s">
        <v>99</v>
      </c>
      <c r="F108" s="10"/>
      <c r="G108" s="10"/>
      <c r="H108" s="10"/>
      <c r="I108" s="10"/>
      <c r="J108" s="10"/>
    </row>
    <row r="109" ht="50" customHeight="1">
      <c r="A109" s="10"/>
      <c r="B109" s="10"/>
      <c r="C109" s="10"/>
      <c r="D109" s="10"/>
      <c r="E109" s="10" t="s">
        <v>366</v>
      </c>
      <c r="F109" s="10" t="s">
        <v>367</v>
      </c>
      <c r="G109" s="10" t="s">
        <v>368</v>
      </c>
      <c r="H109" s="10"/>
      <c r="I109" s="10"/>
      <c r="J109" s="10"/>
    </row>
    <row r="110" ht="25" customHeight="1">
      <c r="A110" s="10" t="s">
        <v>260</v>
      </c>
      <c r="B110" s="10" t="s">
        <v>369</v>
      </c>
      <c r="C110" s="10" t="s">
        <v>370</v>
      </c>
      <c r="D110" s="10" t="s">
        <v>371</v>
      </c>
      <c r="E110" s="10" t="s">
        <v>372</v>
      </c>
      <c r="F110" s="10" t="s">
        <v>373</v>
      </c>
      <c r="G110" s="10" t="s">
        <v>374</v>
      </c>
      <c r="H110" s="10" t="s">
        <v>375</v>
      </c>
      <c r="I110" s="10" t="s">
        <v>376</v>
      </c>
      <c r="J110" s="10" t="s">
        <v>377</v>
      </c>
    </row>
    <row r="111">
      <c r="A111" s="10" t="s">
        <v>260</v>
      </c>
      <c r="B111" s="11" t="s">
        <v>378</v>
      </c>
      <c r="C111" s="14">
        <v>1</v>
      </c>
      <c r="D111" s="14">
        <v>115827.72</v>
      </c>
      <c r="E111" s="14">
        <v>75383</v>
      </c>
      <c r="F111" s="14">
        <v>0</v>
      </c>
      <c r="G111" s="14">
        <v>40444.72</v>
      </c>
      <c r="H111" s="14"/>
      <c r="I111" s="14">
        <v>1</v>
      </c>
      <c r="J111" s="14">
        <v>1389932.64</v>
      </c>
    </row>
    <row r="112">
      <c r="A112" s="10" t="s">
        <v>369</v>
      </c>
      <c r="B112" s="11" t="s">
        <v>379</v>
      </c>
      <c r="C112" s="14">
        <v>1</v>
      </c>
      <c r="D112" s="14">
        <v>117814.38</v>
      </c>
      <c r="E112" s="14">
        <v>67845</v>
      </c>
      <c r="F112" s="14">
        <v>0</v>
      </c>
      <c r="G112" s="14">
        <v>49969.38</v>
      </c>
      <c r="H112" s="14"/>
      <c r="I112" s="14">
        <v>1</v>
      </c>
      <c r="J112" s="14">
        <v>1413772.56</v>
      </c>
    </row>
    <row r="113">
      <c r="A113" s="10" t="s">
        <v>370</v>
      </c>
      <c r="B113" s="11" t="s">
        <v>380</v>
      </c>
      <c r="C113" s="14">
        <v>1</v>
      </c>
      <c r="D113" s="14">
        <v>104245.38</v>
      </c>
      <c r="E113" s="14">
        <v>67845</v>
      </c>
      <c r="F113" s="14">
        <v>0</v>
      </c>
      <c r="G113" s="14">
        <v>36400.38</v>
      </c>
      <c r="H113" s="14"/>
      <c r="I113" s="14">
        <v>1</v>
      </c>
      <c r="J113" s="14">
        <v>1250944.56</v>
      </c>
    </row>
    <row r="114">
      <c r="A114" s="10" t="s">
        <v>371</v>
      </c>
      <c r="B114" s="11" t="s">
        <v>381</v>
      </c>
      <c r="C114" s="14">
        <v>1</v>
      </c>
      <c r="D114" s="14">
        <v>111207.94</v>
      </c>
      <c r="E114" s="14">
        <v>46849</v>
      </c>
      <c r="F114" s="14">
        <v>0</v>
      </c>
      <c r="G114" s="14">
        <v>64358.94</v>
      </c>
      <c r="H114" s="14"/>
      <c r="I114" s="14">
        <v>1</v>
      </c>
      <c r="J114" s="14">
        <v>1334495.28</v>
      </c>
    </row>
    <row r="115">
      <c r="A115" s="10" t="s">
        <v>372</v>
      </c>
      <c r="B115" s="11" t="s">
        <v>382</v>
      </c>
      <c r="C115" s="14">
        <v>1</v>
      </c>
      <c r="D115" s="14">
        <v>106523.04</v>
      </c>
      <c r="E115" s="14">
        <v>46849</v>
      </c>
      <c r="F115" s="14">
        <v>0</v>
      </c>
      <c r="G115" s="14">
        <v>59674.04</v>
      </c>
      <c r="H115" s="14"/>
      <c r="I115" s="14">
        <v>1</v>
      </c>
      <c r="J115" s="14">
        <v>1278276.48</v>
      </c>
    </row>
    <row r="116">
      <c r="A116" s="10" t="s">
        <v>373</v>
      </c>
      <c r="B116" s="11" t="s">
        <v>383</v>
      </c>
      <c r="C116" s="14">
        <v>3</v>
      </c>
      <c r="D116" s="14">
        <v>95452.44306</v>
      </c>
      <c r="E116" s="14">
        <v>45633.33</v>
      </c>
      <c r="F116" s="14">
        <v>0</v>
      </c>
      <c r="G116" s="14">
        <v>49819.11306</v>
      </c>
      <c r="H116" s="14"/>
      <c r="I116" s="14">
        <v>1</v>
      </c>
      <c r="J116" s="14">
        <v>3436287.95</v>
      </c>
    </row>
    <row r="117">
      <c r="A117" s="10" t="s">
        <v>374</v>
      </c>
      <c r="B117" s="11" t="s">
        <v>384</v>
      </c>
      <c r="C117" s="14">
        <v>1</v>
      </c>
      <c r="D117" s="14">
        <v>58945.4783</v>
      </c>
      <c r="E117" s="14">
        <v>31416</v>
      </c>
      <c r="F117" s="14">
        <v>0</v>
      </c>
      <c r="G117" s="14">
        <v>27529.4783</v>
      </c>
      <c r="H117" s="14"/>
      <c r="I117" s="14">
        <v>1</v>
      </c>
      <c r="J117" s="14">
        <v>707345.74</v>
      </c>
    </row>
    <row r="118">
      <c r="A118" s="10" t="s">
        <v>375</v>
      </c>
      <c r="B118" s="11" t="s">
        <v>385</v>
      </c>
      <c r="C118" s="14">
        <v>6</v>
      </c>
      <c r="D118" s="14">
        <v>45306.26</v>
      </c>
      <c r="E118" s="14">
        <v>26593</v>
      </c>
      <c r="F118" s="14">
        <v>0</v>
      </c>
      <c r="G118" s="14">
        <v>18713.26</v>
      </c>
      <c r="H118" s="14"/>
      <c r="I118" s="14">
        <v>1</v>
      </c>
      <c r="J118" s="14">
        <v>3262050.72</v>
      </c>
    </row>
    <row r="119">
      <c r="A119" s="10" t="s">
        <v>376</v>
      </c>
      <c r="B119" s="11" t="s">
        <v>386</v>
      </c>
      <c r="C119" s="14">
        <v>1</v>
      </c>
      <c r="D119" s="14">
        <v>98828.34</v>
      </c>
      <c r="E119" s="14">
        <v>46298</v>
      </c>
      <c r="F119" s="14">
        <v>0</v>
      </c>
      <c r="G119" s="14">
        <v>52530.34</v>
      </c>
      <c r="H119" s="14"/>
      <c r="I119" s="14">
        <v>1</v>
      </c>
      <c r="J119" s="14">
        <v>1185940.08</v>
      </c>
    </row>
    <row r="120">
      <c r="A120" s="10" t="s">
        <v>377</v>
      </c>
      <c r="B120" s="11" t="s">
        <v>387</v>
      </c>
      <c r="C120" s="14">
        <v>1</v>
      </c>
      <c r="D120" s="14">
        <v>103458.14</v>
      </c>
      <c r="E120" s="14">
        <v>46298</v>
      </c>
      <c r="F120" s="14">
        <v>0</v>
      </c>
      <c r="G120" s="14">
        <v>57160.14</v>
      </c>
      <c r="H120" s="14"/>
      <c r="I120" s="14">
        <v>1</v>
      </c>
      <c r="J120" s="14">
        <v>1241497.68</v>
      </c>
    </row>
    <row r="121">
      <c r="A121" s="10" t="s">
        <v>388</v>
      </c>
      <c r="B121" s="11" t="s">
        <v>389</v>
      </c>
      <c r="C121" s="14">
        <v>1</v>
      </c>
      <c r="D121" s="14">
        <v>41296.48</v>
      </c>
      <c r="E121" s="14">
        <v>22528</v>
      </c>
      <c r="F121" s="14">
        <v>0</v>
      </c>
      <c r="G121" s="14">
        <v>18768.48</v>
      </c>
      <c r="H121" s="14"/>
      <c r="I121" s="14">
        <v>1</v>
      </c>
      <c r="J121" s="14">
        <v>495557.76</v>
      </c>
    </row>
    <row r="122">
      <c r="A122" s="10" t="s">
        <v>390</v>
      </c>
      <c r="B122" s="11" t="s">
        <v>391</v>
      </c>
      <c r="C122" s="14">
        <v>2</v>
      </c>
      <c r="D122" s="14">
        <v>39606.88</v>
      </c>
      <c r="E122" s="14">
        <v>22528</v>
      </c>
      <c r="F122" s="14">
        <v>0</v>
      </c>
      <c r="G122" s="14">
        <v>17078.88</v>
      </c>
      <c r="H122" s="14"/>
      <c r="I122" s="14">
        <v>1</v>
      </c>
      <c r="J122" s="14">
        <v>950565.12</v>
      </c>
    </row>
    <row r="123">
      <c r="A123" s="10" t="s">
        <v>392</v>
      </c>
      <c r="B123" s="11" t="s">
        <v>393</v>
      </c>
      <c r="C123" s="14">
        <v>2</v>
      </c>
      <c r="D123" s="14">
        <v>34181.28</v>
      </c>
      <c r="E123" s="14">
        <v>22043</v>
      </c>
      <c r="F123" s="14">
        <v>0</v>
      </c>
      <c r="G123" s="14">
        <v>12138.28</v>
      </c>
      <c r="H123" s="14"/>
      <c r="I123" s="14">
        <v>1</v>
      </c>
      <c r="J123" s="14">
        <v>820350.72</v>
      </c>
    </row>
    <row r="124">
      <c r="A124" s="10" t="s">
        <v>394</v>
      </c>
      <c r="B124" s="11" t="s">
        <v>395</v>
      </c>
      <c r="C124" s="14">
        <v>1</v>
      </c>
      <c r="D124" s="14">
        <v>36115.64</v>
      </c>
      <c r="E124" s="14">
        <v>23424</v>
      </c>
      <c r="F124" s="14">
        <v>0</v>
      </c>
      <c r="G124" s="14">
        <v>12691.64</v>
      </c>
      <c r="H124" s="14"/>
      <c r="I124" s="14">
        <v>1</v>
      </c>
      <c r="J124" s="14">
        <v>433387.68</v>
      </c>
    </row>
    <row r="125">
      <c r="A125" s="10" t="s">
        <v>396</v>
      </c>
      <c r="B125" s="11" t="s">
        <v>397</v>
      </c>
      <c r="C125" s="14">
        <v>4</v>
      </c>
      <c r="D125" s="14">
        <v>32740.7</v>
      </c>
      <c r="E125" s="14">
        <v>23424</v>
      </c>
      <c r="F125" s="14">
        <v>2342.4</v>
      </c>
      <c r="G125" s="14">
        <v>6974.3</v>
      </c>
      <c r="H125" s="14"/>
      <c r="I125" s="14">
        <v>1</v>
      </c>
      <c r="J125" s="14">
        <v>1571553.6</v>
      </c>
    </row>
    <row r="126" ht="25" customHeight="1">
      <c r="A126" s="15" t="s">
        <v>398</v>
      </c>
      <c r="B126" s="15"/>
      <c r="C126" s="16" t="s">
        <v>263</v>
      </c>
      <c r="D126" s="16">
        <f>SUBTOTAL(9,D111:D125)</f>
      </c>
      <c r="E126" s="16" t="s">
        <v>263</v>
      </c>
      <c r="F126" s="16" t="s">
        <v>263</v>
      </c>
      <c r="G126" s="16" t="s">
        <v>263</v>
      </c>
      <c r="H126" s="16" t="s">
        <v>263</v>
      </c>
      <c r="I126" s="16" t="s">
        <v>263</v>
      </c>
      <c r="J126" s="16">
        <f>SUBTOTAL(9,J111:J125)</f>
      </c>
    </row>
    <row r="127" ht="25" customHeight="1">
</row>
    <row r="128" ht="25" customHeight="1">
      <c r="A128" s="23" t="s">
        <v>354</v>
      </c>
      <c r="B128" s="23"/>
      <c r="C128" s="17" t="s">
        <v>121</v>
      </c>
      <c r="D128" s="17"/>
      <c r="E128" s="17"/>
      <c r="F128" s="17"/>
      <c r="G128" s="17"/>
      <c r="H128" s="17"/>
      <c r="I128" s="17"/>
      <c r="J128" s="17"/>
    </row>
    <row r="129" ht="25" customHeight="1">
      <c r="A129" s="23" t="s">
        <v>355</v>
      </c>
      <c r="B129" s="23"/>
      <c r="C129" s="17" t="s">
        <v>399</v>
      </c>
      <c r="D129" s="17"/>
      <c r="E129" s="17"/>
      <c r="F129" s="17"/>
      <c r="G129" s="17"/>
      <c r="H129" s="17"/>
      <c r="I129" s="17"/>
      <c r="J129" s="17"/>
    </row>
    <row r="130" ht="25" customHeight="1">
      <c r="A130" s="23" t="s">
        <v>357</v>
      </c>
      <c r="B130" s="23"/>
      <c r="C130" s="17" t="s">
        <v>325</v>
      </c>
      <c r="D130" s="17"/>
      <c r="E130" s="17"/>
      <c r="F130" s="17"/>
      <c r="G130" s="17"/>
      <c r="H130" s="17"/>
      <c r="I130" s="17"/>
      <c r="J130" s="17"/>
    </row>
    <row r="131" ht="25" customHeight="1">
      <c r="A131" s="3" t="s">
        <v>358</v>
      </c>
      <c r="B131" s="3"/>
      <c r="C131" s="3"/>
      <c r="D131" s="3"/>
      <c r="E131" s="3"/>
      <c r="F131" s="3"/>
      <c r="G131" s="3"/>
      <c r="H131" s="3"/>
      <c r="I131" s="3"/>
      <c r="J131" s="3"/>
    </row>
    <row r="132" ht="25" customHeight="1">
</row>
    <row r="133" ht="50" customHeight="1">
      <c r="A133" s="10" t="s">
        <v>251</v>
      </c>
      <c r="B133" s="10" t="s">
        <v>359</v>
      </c>
      <c r="C133" s="10" t="s">
        <v>360</v>
      </c>
      <c r="D133" s="10" t="s">
        <v>361</v>
      </c>
      <c r="E133" s="10"/>
      <c r="F133" s="10"/>
      <c r="G133" s="10"/>
      <c r="H133" s="10" t="s">
        <v>362</v>
      </c>
      <c r="I133" s="10" t="s">
        <v>363</v>
      </c>
      <c r="J133" s="10" t="s">
        <v>364</v>
      </c>
    </row>
    <row r="134" ht="50" customHeight="1">
      <c r="A134" s="10"/>
      <c r="B134" s="10"/>
      <c r="C134" s="10"/>
      <c r="D134" s="10" t="s">
        <v>365</v>
      </c>
      <c r="E134" s="10" t="s">
        <v>99</v>
      </c>
      <c r="F134" s="10"/>
      <c r="G134" s="10"/>
      <c r="H134" s="10"/>
      <c r="I134" s="10"/>
      <c r="J134" s="10"/>
    </row>
    <row r="135" ht="50" customHeight="1">
      <c r="A135" s="10"/>
      <c r="B135" s="10"/>
      <c r="C135" s="10"/>
      <c r="D135" s="10"/>
      <c r="E135" s="10" t="s">
        <v>366</v>
      </c>
      <c r="F135" s="10" t="s">
        <v>367</v>
      </c>
      <c r="G135" s="10" t="s">
        <v>368</v>
      </c>
      <c r="H135" s="10"/>
      <c r="I135" s="10"/>
      <c r="J135" s="10"/>
    </row>
    <row r="136" ht="25" customHeight="1">
      <c r="A136" s="10" t="s">
        <v>260</v>
      </c>
      <c r="B136" s="10" t="s">
        <v>369</v>
      </c>
      <c r="C136" s="10" t="s">
        <v>370</v>
      </c>
      <c r="D136" s="10" t="s">
        <v>371</v>
      </c>
      <c r="E136" s="10" t="s">
        <v>372</v>
      </c>
      <c r="F136" s="10" t="s">
        <v>373</v>
      </c>
      <c r="G136" s="10" t="s">
        <v>374</v>
      </c>
      <c r="H136" s="10" t="s">
        <v>375</v>
      </c>
      <c r="I136" s="10" t="s">
        <v>376</v>
      </c>
      <c r="J136" s="10" t="s">
        <v>377</v>
      </c>
    </row>
    <row r="137">
      <c r="A137" s="10" t="s">
        <v>369</v>
      </c>
      <c r="B137" s="11" t="s">
        <v>379</v>
      </c>
      <c r="C137" s="14">
        <v>1</v>
      </c>
      <c r="D137" s="14">
        <v>5000</v>
      </c>
      <c r="E137" s="14">
        <v>0</v>
      </c>
      <c r="F137" s="14">
        <v>0</v>
      </c>
      <c r="G137" s="14">
        <v>5000</v>
      </c>
      <c r="H137" s="14"/>
      <c r="I137" s="14">
        <v>2</v>
      </c>
      <c r="J137" s="14">
        <v>10000</v>
      </c>
    </row>
    <row r="138">
      <c r="A138" s="10" t="s">
        <v>371</v>
      </c>
      <c r="B138" s="11" t="s">
        <v>381</v>
      </c>
      <c r="C138" s="14">
        <v>1</v>
      </c>
      <c r="D138" s="14">
        <v>5000</v>
      </c>
      <c r="E138" s="14">
        <v>0</v>
      </c>
      <c r="F138" s="14">
        <v>0</v>
      </c>
      <c r="G138" s="14">
        <v>5000</v>
      </c>
      <c r="H138" s="14"/>
      <c r="I138" s="14">
        <v>2</v>
      </c>
      <c r="J138" s="14">
        <v>10000</v>
      </c>
    </row>
    <row r="139">
      <c r="A139" s="10" t="s">
        <v>372</v>
      </c>
      <c r="B139" s="11" t="s">
        <v>382</v>
      </c>
      <c r="C139" s="14">
        <v>1</v>
      </c>
      <c r="D139" s="14">
        <v>9600</v>
      </c>
      <c r="E139" s="14">
        <v>1500</v>
      </c>
      <c r="F139" s="14">
        <v>0</v>
      </c>
      <c r="G139" s="14">
        <v>8100</v>
      </c>
      <c r="H139" s="14"/>
      <c r="I139" s="14">
        <v>1</v>
      </c>
      <c r="J139" s="14">
        <v>9600</v>
      </c>
    </row>
    <row r="140">
      <c r="A140" s="10" t="s">
        <v>373</v>
      </c>
      <c r="B140" s="11" t="s">
        <v>383</v>
      </c>
      <c r="C140" s="14">
        <v>3</v>
      </c>
      <c r="D140" s="14">
        <v>5000</v>
      </c>
      <c r="E140" s="14">
        <v>0</v>
      </c>
      <c r="F140" s="14">
        <v>0</v>
      </c>
      <c r="G140" s="14">
        <v>5000</v>
      </c>
      <c r="H140" s="14"/>
      <c r="I140" s="14">
        <v>2</v>
      </c>
      <c r="J140" s="14">
        <v>30000</v>
      </c>
    </row>
    <row r="141">
      <c r="A141" s="10" t="s">
        <v>374</v>
      </c>
      <c r="B141" s="11" t="s">
        <v>384</v>
      </c>
      <c r="C141" s="14">
        <v>1</v>
      </c>
      <c r="D141" s="14">
        <v>5200</v>
      </c>
      <c r="E141" s="14">
        <v>0</v>
      </c>
      <c r="F141" s="14">
        <v>0</v>
      </c>
      <c r="G141" s="14">
        <v>5200</v>
      </c>
      <c r="H141" s="14"/>
      <c r="I141" s="14">
        <v>2</v>
      </c>
      <c r="J141" s="14">
        <v>10400</v>
      </c>
    </row>
    <row r="142">
      <c r="A142" s="10" t="s">
        <v>375</v>
      </c>
      <c r="B142" s="11" t="s">
        <v>385</v>
      </c>
      <c r="C142" s="14">
        <v>6</v>
      </c>
      <c r="D142" s="14">
        <v>5000</v>
      </c>
      <c r="E142" s="14">
        <v>0</v>
      </c>
      <c r="F142" s="14">
        <v>0</v>
      </c>
      <c r="G142" s="14">
        <v>5000</v>
      </c>
      <c r="H142" s="14"/>
      <c r="I142" s="14">
        <v>2</v>
      </c>
      <c r="J142" s="14">
        <v>60000</v>
      </c>
    </row>
    <row r="143">
      <c r="A143" s="10" t="s">
        <v>376</v>
      </c>
      <c r="B143" s="11" t="s">
        <v>386</v>
      </c>
      <c r="C143" s="14">
        <v>1</v>
      </c>
      <c r="D143" s="14">
        <v>5000</v>
      </c>
      <c r="E143" s="14">
        <v>0</v>
      </c>
      <c r="F143" s="14">
        <v>0</v>
      </c>
      <c r="G143" s="14">
        <v>5000</v>
      </c>
      <c r="H143" s="14"/>
      <c r="I143" s="14">
        <v>2</v>
      </c>
      <c r="J143" s="14">
        <v>10000</v>
      </c>
    </row>
    <row r="144">
      <c r="A144" s="10" t="s">
        <v>377</v>
      </c>
      <c r="B144" s="11" t="s">
        <v>387</v>
      </c>
      <c r="C144" s="14">
        <v>1</v>
      </c>
      <c r="D144" s="14">
        <v>5000</v>
      </c>
      <c r="E144" s="14">
        <v>0</v>
      </c>
      <c r="F144" s="14">
        <v>0</v>
      </c>
      <c r="G144" s="14">
        <v>5000</v>
      </c>
      <c r="H144" s="14"/>
      <c r="I144" s="14">
        <v>2</v>
      </c>
      <c r="J144" s="14">
        <v>10000</v>
      </c>
    </row>
    <row r="145">
      <c r="A145" s="10" t="s">
        <v>388</v>
      </c>
      <c r="B145" s="11" t="s">
        <v>389</v>
      </c>
      <c r="C145" s="14">
        <v>1</v>
      </c>
      <c r="D145" s="14">
        <v>5000</v>
      </c>
      <c r="E145" s="14">
        <v>0</v>
      </c>
      <c r="F145" s="14">
        <v>0</v>
      </c>
      <c r="G145" s="14">
        <v>5000</v>
      </c>
      <c r="H145" s="14"/>
      <c r="I145" s="14">
        <v>2</v>
      </c>
      <c r="J145" s="14">
        <v>10000</v>
      </c>
    </row>
    <row r="146">
      <c r="A146" s="10" t="s">
        <v>390</v>
      </c>
      <c r="B146" s="11" t="s">
        <v>391</v>
      </c>
      <c r="C146" s="14">
        <v>2</v>
      </c>
      <c r="D146" s="14">
        <v>10000</v>
      </c>
      <c r="E146" s="14">
        <v>0</v>
      </c>
      <c r="F146" s="14">
        <v>0</v>
      </c>
      <c r="G146" s="14">
        <v>10000</v>
      </c>
      <c r="H146" s="14"/>
      <c r="I146" s="14">
        <v>1</v>
      </c>
      <c r="J146" s="14">
        <v>20000</v>
      </c>
    </row>
    <row r="147">
      <c r="A147" s="10" t="s">
        <v>392</v>
      </c>
      <c r="B147" s="11" t="s">
        <v>393</v>
      </c>
      <c r="C147" s="14">
        <v>2</v>
      </c>
      <c r="D147" s="14">
        <v>5000</v>
      </c>
      <c r="E147" s="14">
        <v>0</v>
      </c>
      <c r="F147" s="14">
        <v>0</v>
      </c>
      <c r="G147" s="14">
        <v>5000</v>
      </c>
      <c r="H147" s="14"/>
      <c r="I147" s="14">
        <v>2</v>
      </c>
      <c r="J147" s="14">
        <v>20000</v>
      </c>
    </row>
    <row r="148">
      <c r="A148" s="10" t="s">
        <v>394</v>
      </c>
      <c r="B148" s="11" t="s">
        <v>395</v>
      </c>
      <c r="C148" s="14">
        <v>1</v>
      </c>
      <c r="D148" s="14">
        <v>5000</v>
      </c>
      <c r="E148" s="14">
        <v>0</v>
      </c>
      <c r="F148" s="14">
        <v>0</v>
      </c>
      <c r="G148" s="14">
        <v>5000</v>
      </c>
      <c r="H148" s="14"/>
      <c r="I148" s="14">
        <v>2</v>
      </c>
      <c r="J148" s="14">
        <v>10000</v>
      </c>
    </row>
    <row r="149">
      <c r="A149" s="10" t="s">
        <v>396</v>
      </c>
      <c r="B149" s="11" t="s">
        <v>397</v>
      </c>
      <c r="C149" s="14">
        <v>4</v>
      </c>
      <c r="D149" s="14">
        <v>5000</v>
      </c>
      <c r="E149" s="14">
        <v>0</v>
      </c>
      <c r="F149" s="14">
        <v>0</v>
      </c>
      <c r="G149" s="14">
        <v>5000</v>
      </c>
      <c r="H149" s="14"/>
      <c r="I149" s="14">
        <v>2</v>
      </c>
      <c r="J149" s="14">
        <v>40000</v>
      </c>
    </row>
    <row r="150" ht="25" customHeight="1">
      <c r="A150" s="15" t="s">
        <v>398</v>
      </c>
      <c r="B150" s="15"/>
      <c r="C150" s="16" t="s">
        <v>263</v>
      </c>
      <c r="D150" s="16">
        <f>SUBTOTAL(9,D137:D149)</f>
      </c>
      <c r="E150" s="16" t="s">
        <v>263</v>
      </c>
      <c r="F150" s="16" t="s">
        <v>263</v>
      </c>
      <c r="G150" s="16" t="s">
        <v>263</v>
      </c>
      <c r="H150" s="16" t="s">
        <v>263</v>
      </c>
      <c r="I150" s="16" t="s">
        <v>263</v>
      </c>
      <c r="J150" s="16">
        <f>SUBTOTAL(9,J137:J149)</f>
      </c>
    </row>
    <row r="151" ht="25" customHeight="1">
</row>
    <row r="152" ht="25" customHeight="1">
      <c r="A152" s="23" t="s">
        <v>354</v>
      </c>
      <c r="B152" s="23"/>
      <c r="C152" s="17"/>
      <c r="D152" s="17"/>
      <c r="E152" s="17"/>
      <c r="F152" s="17"/>
      <c r="G152" s="17"/>
    </row>
    <row r="153" ht="25" customHeight="1">
      <c r="A153" s="23" t="s">
        <v>355</v>
      </c>
      <c r="B153" s="23"/>
      <c r="C153" s="17"/>
      <c r="D153" s="17"/>
      <c r="E153" s="17"/>
      <c r="F153" s="17"/>
      <c r="G153" s="17"/>
    </row>
    <row r="154" ht="25" customHeight="1">
      <c r="A154" s="23" t="s">
        <v>357</v>
      </c>
      <c r="B154" s="23"/>
      <c r="C154" s="17"/>
      <c r="D154" s="17"/>
      <c r="E154" s="17"/>
      <c r="F154" s="17"/>
      <c r="G154" s="17"/>
    </row>
    <row r="155" ht="25" customHeight="1">
      <c r="A155" s="3" t="s">
        <v>400</v>
      </c>
      <c r="B155" s="3"/>
      <c r="C155" s="3"/>
      <c r="D155" s="3"/>
      <c r="E155" s="3"/>
      <c r="F155" s="3"/>
      <c r="G155" s="3"/>
    </row>
    <row r="156" ht="15" customHeight="1">
</row>
    <row r="157" ht="50" customHeight="1">
      <c r="A157" s="10" t="s">
        <v>251</v>
      </c>
      <c r="B157" s="10" t="s">
        <v>38</v>
      </c>
      <c r="C157" s="10"/>
      <c r="D157" s="10"/>
      <c r="E157" s="10" t="s">
        <v>401</v>
      </c>
      <c r="F157" s="10" t="s">
        <v>402</v>
      </c>
      <c r="G157" s="10" t="s">
        <v>403</v>
      </c>
    </row>
    <row r="158" ht="25" customHeight="1">
      <c r="A158" s="10" t="s">
        <v>54</v>
      </c>
      <c r="B158" s="10" t="s">
        <v>54</v>
      </c>
      <c r="C158" s="10" t="s">
        <v>54</v>
      </c>
      <c r="D158" s="10" t="s">
        <v>54</v>
      </c>
      <c r="E158" s="10" t="s">
        <v>54</v>
      </c>
      <c r="F158" s="10" t="s">
        <v>54</v>
      </c>
      <c r="G158" s="10" t="s">
        <v>54</v>
      </c>
    </row>
    <row r="159" ht="25" customHeight="1">
</row>
    <row r="160" ht="25" customHeight="1">
      <c r="A160" s="23" t="s">
        <v>354</v>
      </c>
      <c r="B160" s="23"/>
      <c r="C160" s="17"/>
      <c r="D160" s="17"/>
      <c r="E160" s="17"/>
      <c r="F160" s="17"/>
      <c r="G160" s="17"/>
    </row>
    <row r="161" ht="25" customHeight="1">
      <c r="A161" s="23" t="s">
        <v>355</v>
      </c>
      <c r="B161" s="23"/>
      <c r="C161" s="17"/>
      <c r="D161" s="17"/>
      <c r="E161" s="17"/>
      <c r="F161" s="17"/>
      <c r="G161" s="17"/>
    </row>
    <row r="162" ht="25" customHeight="1">
      <c r="A162" s="23" t="s">
        <v>357</v>
      </c>
      <c r="B162" s="23"/>
      <c r="C162" s="17"/>
      <c r="D162" s="17"/>
      <c r="E162" s="17"/>
      <c r="F162" s="17"/>
      <c r="G162" s="17"/>
    </row>
    <row r="163" ht="25" customHeight="1">
      <c r="A163" s="3" t="s">
        <v>400</v>
      </c>
      <c r="B163" s="3"/>
      <c r="C163" s="3"/>
      <c r="D163" s="3"/>
      <c r="E163" s="3"/>
      <c r="F163" s="3"/>
      <c r="G163" s="3"/>
    </row>
    <row r="164" ht="15" customHeight="1">
</row>
    <row r="165" ht="50" customHeight="1">
      <c r="A165" s="10" t="s">
        <v>251</v>
      </c>
      <c r="B165" s="10" t="s">
        <v>38</v>
      </c>
      <c r="C165" s="10"/>
      <c r="D165" s="10"/>
      <c r="E165" s="10" t="s">
        <v>401</v>
      </c>
      <c r="F165" s="10" t="s">
        <v>402</v>
      </c>
      <c r="G165" s="10" t="s">
        <v>403</v>
      </c>
    </row>
    <row r="166" ht="25" customHeight="1">
      <c r="A166" s="10" t="s">
        <v>54</v>
      </c>
      <c r="B166" s="10" t="s">
        <v>54</v>
      </c>
      <c r="C166" s="10" t="s">
        <v>54</v>
      </c>
      <c r="D166" s="10" t="s">
        <v>54</v>
      </c>
      <c r="E166" s="10" t="s">
        <v>54</v>
      </c>
      <c r="F166" s="10" t="s">
        <v>54</v>
      </c>
      <c r="G166" s="10" t="s">
        <v>54</v>
      </c>
    </row>
    <row r="167" ht="25" customHeight="1">
</row>
    <row r="168" ht="25" customHeight="1">
      <c r="A168" s="23" t="s">
        <v>354</v>
      </c>
      <c r="B168" s="23"/>
      <c r="C168" s="17"/>
      <c r="D168" s="17"/>
      <c r="E168" s="17"/>
      <c r="F168" s="17"/>
      <c r="G168" s="17"/>
    </row>
    <row r="169" ht="25" customHeight="1">
      <c r="A169" s="23" t="s">
        <v>355</v>
      </c>
      <c r="B169" s="23"/>
      <c r="C169" s="17"/>
      <c r="D169" s="17"/>
      <c r="E169" s="17"/>
      <c r="F169" s="17"/>
      <c r="G169" s="17"/>
    </row>
    <row r="170" ht="25" customHeight="1">
      <c r="A170" s="23" t="s">
        <v>357</v>
      </c>
      <c r="B170" s="23"/>
      <c r="C170" s="17"/>
      <c r="D170" s="17"/>
      <c r="E170" s="17"/>
      <c r="F170" s="17"/>
      <c r="G170" s="17"/>
    </row>
    <row r="171" ht="25" customHeight="1">
      <c r="A171" s="3" t="s">
        <v>400</v>
      </c>
      <c r="B171" s="3"/>
      <c r="C171" s="3"/>
      <c r="D171" s="3"/>
      <c r="E171" s="3"/>
      <c r="F171" s="3"/>
      <c r="G171" s="3"/>
    </row>
    <row r="172" ht="15" customHeight="1">
</row>
    <row r="173" ht="50" customHeight="1">
      <c r="A173" s="10" t="s">
        <v>251</v>
      </c>
      <c r="B173" s="10" t="s">
        <v>38</v>
      </c>
      <c r="C173" s="10"/>
      <c r="D173" s="10"/>
      <c r="E173" s="10" t="s">
        <v>401</v>
      </c>
      <c r="F173" s="10" t="s">
        <v>402</v>
      </c>
      <c r="G173" s="10" t="s">
        <v>403</v>
      </c>
    </row>
    <row r="174" ht="25" customHeight="1">
      <c r="A174" s="10" t="s">
        <v>54</v>
      </c>
      <c r="B174" s="10" t="s">
        <v>54</v>
      </c>
      <c r="C174" s="10" t="s">
        <v>54</v>
      </c>
      <c r="D174" s="10" t="s">
        <v>54</v>
      </c>
      <c r="E174" s="10" t="s">
        <v>54</v>
      </c>
      <c r="F174" s="10" t="s">
        <v>54</v>
      </c>
      <c r="G174" s="10" t="s">
        <v>54</v>
      </c>
    </row>
  </sheetData>
  <sheetProtection password="DC91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26:B26"/>
    <mergeCell ref="A28:B28"/>
    <mergeCell ref="C28:J28"/>
    <mergeCell ref="A29:B29"/>
    <mergeCell ref="C29:J29"/>
    <mergeCell ref="A30:B30"/>
    <mergeCell ref="C30:J30"/>
    <mergeCell ref="A31:J31"/>
    <mergeCell ref="A33:A35"/>
    <mergeCell ref="B33:B35"/>
    <mergeCell ref="C33:C35"/>
    <mergeCell ref="D33:G33"/>
    <mergeCell ref="H33:H35"/>
    <mergeCell ref="I33:I35"/>
    <mergeCell ref="J33:J35"/>
    <mergeCell ref="D34:D35"/>
    <mergeCell ref="E34:G34"/>
    <mergeCell ref="A50:B50"/>
    <mergeCell ref="A52:B52"/>
    <mergeCell ref="C52:J52"/>
    <mergeCell ref="A53:B53"/>
    <mergeCell ref="C53:J53"/>
    <mergeCell ref="A54:B54"/>
    <mergeCell ref="C54:J54"/>
    <mergeCell ref="A55:J55"/>
    <mergeCell ref="A57:A59"/>
    <mergeCell ref="B57:B59"/>
    <mergeCell ref="C57:C59"/>
    <mergeCell ref="D57:G57"/>
    <mergeCell ref="H57:H59"/>
    <mergeCell ref="I57:I59"/>
    <mergeCell ref="J57:J59"/>
    <mergeCell ref="D58:D59"/>
    <mergeCell ref="E58:G58"/>
    <mergeCell ref="A76:B76"/>
    <mergeCell ref="A78:B78"/>
    <mergeCell ref="C78:J78"/>
    <mergeCell ref="A79:B79"/>
    <mergeCell ref="C79:J79"/>
    <mergeCell ref="A80:B80"/>
    <mergeCell ref="C80:J80"/>
    <mergeCell ref="A81:J81"/>
    <mergeCell ref="A83:A85"/>
    <mergeCell ref="B83:B85"/>
    <mergeCell ref="C83:C85"/>
    <mergeCell ref="D83:G83"/>
    <mergeCell ref="H83:H85"/>
    <mergeCell ref="I83:I85"/>
    <mergeCell ref="J83:J85"/>
    <mergeCell ref="D84:D85"/>
    <mergeCell ref="E84:G84"/>
    <mergeCell ref="A100:B100"/>
    <mergeCell ref="A102:B102"/>
    <mergeCell ref="C102:J102"/>
    <mergeCell ref="A103:B103"/>
    <mergeCell ref="C103:J103"/>
    <mergeCell ref="A104:B104"/>
    <mergeCell ref="C104:J104"/>
    <mergeCell ref="A105:J105"/>
    <mergeCell ref="A107:A109"/>
    <mergeCell ref="B107:B109"/>
    <mergeCell ref="C107:C109"/>
    <mergeCell ref="D107:G107"/>
    <mergeCell ref="H107:H109"/>
    <mergeCell ref="I107:I109"/>
    <mergeCell ref="J107:J109"/>
    <mergeCell ref="D108:D109"/>
    <mergeCell ref="E108:G108"/>
    <mergeCell ref="A126:B126"/>
    <mergeCell ref="A128:B128"/>
    <mergeCell ref="C128:J128"/>
    <mergeCell ref="A129:B129"/>
    <mergeCell ref="C129:J129"/>
    <mergeCell ref="A130:B130"/>
    <mergeCell ref="C130:J130"/>
    <mergeCell ref="A131:J131"/>
    <mergeCell ref="A133:A135"/>
    <mergeCell ref="B133:B135"/>
    <mergeCell ref="C133:C135"/>
    <mergeCell ref="D133:G133"/>
    <mergeCell ref="H133:H135"/>
    <mergeCell ref="I133:I135"/>
    <mergeCell ref="J133:J135"/>
    <mergeCell ref="D134:D135"/>
    <mergeCell ref="E134:G134"/>
    <mergeCell ref="A150:B150"/>
    <mergeCell ref="A152:B152"/>
    <mergeCell ref="C152:G152"/>
    <mergeCell ref="A153:B153"/>
    <mergeCell ref="C153:G153"/>
    <mergeCell ref="A154:B154"/>
    <mergeCell ref="C154:G154"/>
    <mergeCell ref="A155:G155"/>
    <mergeCell ref="B157:D157"/>
    <mergeCell ref="A160:B160"/>
    <mergeCell ref="C160:G160"/>
    <mergeCell ref="A161:B161"/>
    <mergeCell ref="C161:G161"/>
    <mergeCell ref="A162:B162"/>
    <mergeCell ref="C162:G162"/>
    <mergeCell ref="A163:G163"/>
    <mergeCell ref="B165:D165"/>
    <mergeCell ref="A168:B168"/>
    <mergeCell ref="C168:G168"/>
    <mergeCell ref="A169:B169"/>
    <mergeCell ref="C169:G169"/>
    <mergeCell ref="A170:B170"/>
    <mergeCell ref="C170:G170"/>
    <mergeCell ref="A171:G171"/>
    <mergeCell ref="B173:D173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3" t="s">
        <v>354</v>
      </c>
      <c r="B2" s="23"/>
      <c r="C2" s="17" t="s">
        <v>125</v>
      </c>
      <c r="D2" s="17"/>
      <c r="E2" s="17"/>
      <c r="F2" s="17"/>
      <c r="G2" s="17"/>
    </row>
    <row r="3" ht="20" customHeight="1">
      <c r="A3" s="23" t="s">
        <v>355</v>
      </c>
      <c r="B3" s="23"/>
      <c r="C3" s="17" t="s">
        <v>356</v>
      </c>
      <c r="D3" s="17"/>
      <c r="E3" s="17"/>
      <c r="F3" s="17"/>
      <c r="G3" s="17"/>
    </row>
    <row r="4" ht="25" customHeight="1">
      <c r="A4" s="23" t="s">
        <v>357</v>
      </c>
      <c r="B4" s="23"/>
      <c r="C4" s="17" t="s">
        <v>319</v>
      </c>
      <c r="D4" s="17"/>
      <c r="E4" s="17"/>
      <c r="F4" s="17"/>
      <c r="G4" s="17"/>
    </row>
    <row r="5" ht="15" customHeight="1">
</row>
    <row r="6" ht="25" customHeight="1">
      <c r="A6" s="3" t="s">
        <v>404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0" t="s">
        <v>251</v>
      </c>
      <c r="B8" s="10" t="s">
        <v>405</v>
      </c>
      <c r="C8" s="10"/>
      <c r="D8" s="10" t="s">
        <v>406</v>
      </c>
      <c r="E8" s="10" t="s">
        <v>407</v>
      </c>
      <c r="F8" s="10" t="s">
        <v>408</v>
      </c>
      <c r="G8" s="10" t="s">
        <v>409</v>
      </c>
    </row>
    <row r="9" ht="15" customHeight="1">
      <c r="A9" s="10">
        <v>1</v>
      </c>
      <c r="B9" s="10">
        <v>2</v>
      </c>
      <c r="C9" s="10"/>
      <c r="D9" s="10">
        <v>3</v>
      </c>
      <c r="E9" s="10">
        <v>4</v>
      </c>
      <c r="F9" s="10">
        <v>5</v>
      </c>
      <c r="G9" s="10">
        <v>6</v>
      </c>
    </row>
    <row r="10" ht="20" customHeight="1">
      <c r="A10" s="10" t="s">
        <v>260</v>
      </c>
      <c r="B10" s="11" t="s">
        <v>410</v>
      </c>
      <c r="C10" s="11"/>
      <c r="D10" s="14">
        <v>100</v>
      </c>
      <c r="E10" s="14">
        <v>10</v>
      </c>
      <c r="F10" s="14">
        <v>10</v>
      </c>
      <c r="G10" s="14">
        <v>10000</v>
      </c>
    </row>
    <row r="11" ht="20" customHeight="1">
      <c r="A11" s="10" t="s">
        <v>369</v>
      </c>
      <c r="B11" s="11" t="s">
        <v>411</v>
      </c>
      <c r="C11" s="11"/>
      <c r="D11" s="14">
        <v>7000</v>
      </c>
      <c r="E11" s="14">
        <v>5</v>
      </c>
      <c r="F11" s="14">
        <v>2</v>
      </c>
      <c r="G11" s="14">
        <v>70000</v>
      </c>
    </row>
    <row r="12" ht="20" customHeight="1">
      <c r="A12" s="10" t="s">
        <v>371</v>
      </c>
      <c r="B12" s="11" t="s">
        <v>412</v>
      </c>
      <c r="C12" s="11"/>
      <c r="D12" s="14">
        <v>6080.27</v>
      </c>
      <c r="E12" s="14">
        <v>5</v>
      </c>
      <c r="F12" s="14">
        <v>2</v>
      </c>
      <c r="G12" s="14">
        <v>60802.7</v>
      </c>
    </row>
    <row r="13" ht="25" customHeight="1">
      <c r="A13" s="15" t="s">
        <v>398</v>
      </c>
      <c r="B13" s="15"/>
      <c r="C13" s="15"/>
      <c r="D13" s="15"/>
      <c r="E13" s="15"/>
      <c r="F13" s="15"/>
      <c r="G13" s="16">
        <f>SUBTOTAL(9,G10:G12)</f>
      </c>
    </row>
    <row r="14" ht="25" customHeight="1">
</row>
    <row r="15" ht="20" customHeight="1">
      <c r="A15" s="23" t="s">
        <v>354</v>
      </c>
      <c r="B15" s="23"/>
      <c r="C15" s="17" t="s">
        <v>125</v>
      </c>
      <c r="D15" s="17"/>
      <c r="E15" s="17"/>
      <c r="F15" s="17"/>
      <c r="G15" s="17"/>
    </row>
    <row r="16" ht="20" customHeight="1">
      <c r="A16" s="23" t="s">
        <v>355</v>
      </c>
      <c r="B16" s="23"/>
      <c r="C16" s="17" t="s">
        <v>399</v>
      </c>
      <c r="D16" s="17"/>
      <c r="E16" s="17"/>
      <c r="F16" s="17"/>
      <c r="G16" s="17"/>
    </row>
    <row r="17" ht="25" customHeight="1">
      <c r="A17" s="23" t="s">
        <v>357</v>
      </c>
      <c r="B17" s="23"/>
      <c r="C17" s="17" t="s">
        <v>319</v>
      </c>
      <c r="D17" s="17"/>
      <c r="E17" s="17"/>
      <c r="F17" s="17"/>
      <c r="G17" s="17"/>
    </row>
    <row r="18" ht="15" customHeight="1">
</row>
    <row r="19" ht="25" customHeight="1">
      <c r="A19" s="3" t="s">
        <v>413</v>
      </c>
      <c r="B19" s="3"/>
      <c r="C19" s="3"/>
      <c r="D19" s="3"/>
      <c r="E19" s="3"/>
      <c r="F19" s="3"/>
      <c r="G19" s="3"/>
    </row>
    <row r="20" ht="15" customHeight="1">
</row>
    <row r="21" ht="50" customHeight="1">
      <c r="A21" s="10" t="s">
        <v>251</v>
      </c>
      <c r="B21" s="10" t="s">
        <v>405</v>
      </c>
      <c r="C21" s="10"/>
      <c r="D21" s="10" t="s">
        <v>406</v>
      </c>
      <c r="E21" s="10" t="s">
        <v>407</v>
      </c>
      <c r="F21" s="10" t="s">
        <v>408</v>
      </c>
      <c r="G21" s="10" t="s">
        <v>409</v>
      </c>
    </row>
    <row r="22" ht="15" customHeight="1">
      <c r="A22" s="10">
        <v>1</v>
      </c>
      <c r="B22" s="10">
        <v>2</v>
      </c>
      <c r="C22" s="10"/>
      <c r="D22" s="10">
        <v>3</v>
      </c>
      <c r="E22" s="10">
        <v>4</v>
      </c>
      <c r="F22" s="10">
        <v>5</v>
      </c>
      <c r="G22" s="10">
        <v>6</v>
      </c>
    </row>
    <row r="23" ht="20" customHeight="1">
      <c r="A23" s="10" t="s">
        <v>260</v>
      </c>
      <c r="B23" s="11" t="s">
        <v>410</v>
      </c>
      <c r="C23" s="11"/>
      <c r="D23" s="14">
        <v>100</v>
      </c>
      <c r="E23" s="14">
        <v>5</v>
      </c>
      <c r="F23" s="14">
        <v>6</v>
      </c>
      <c r="G23" s="14">
        <v>3000</v>
      </c>
    </row>
    <row r="24" ht="25" customHeight="1">
      <c r="A24" s="15" t="s">
        <v>398</v>
      </c>
      <c r="B24" s="15"/>
      <c r="C24" s="15"/>
      <c r="D24" s="15"/>
      <c r="E24" s="15"/>
      <c r="F24" s="15"/>
      <c r="G24" s="16">
        <f>SUBTOTAL(9,G23:G23)</f>
      </c>
    </row>
    <row r="25" ht="25" customHeight="1">
</row>
    <row r="26" ht="20" customHeight="1">
      <c r="A26" s="23" t="s">
        <v>354</v>
      </c>
      <c r="B26" s="23"/>
      <c r="C26" s="17" t="s">
        <v>125</v>
      </c>
      <c r="D26" s="17"/>
      <c r="E26" s="17"/>
      <c r="F26" s="17"/>
      <c r="G26" s="17"/>
    </row>
    <row r="27" ht="20" customHeight="1">
      <c r="A27" s="23" t="s">
        <v>355</v>
      </c>
      <c r="B27" s="23"/>
      <c r="C27" s="17" t="s">
        <v>356</v>
      </c>
      <c r="D27" s="17"/>
      <c r="E27" s="17"/>
      <c r="F27" s="17"/>
      <c r="G27" s="17"/>
    </row>
    <row r="28" ht="25" customHeight="1">
      <c r="A28" s="23" t="s">
        <v>357</v>
      </c>
      <c r="B28" s="23"/>
      <c r="C28" s="17" t="s">
        <v>322</v>
      </c>
      <c r="D28" s="17"/>
      <c r="E28" s="17"/>
      <c r="F28" s="17"/>
      <c r="G28" s="17"/>
    </row>
    <row r="29" ht="15" customHeight="1">
</row>
    <row r="30" ht="25" customHeight="1">
      <c r="A30" s="3" t="s">
        <v>404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0" t="s">
        <v>251</v>
      </c>
      <c r="B32" s="10" t="s">
        <v>405</v>
      </c>
      <c r="C32" s="10"/>
      <c r="D32" s="10" t="s">
        <v>406</v>
      </c>
      <c r="E32" s="10" t="s">
        <v>407</v>
      </c>
      <c r="F32" s="10" t="s">
        <v>408</v>
      </c>
      <c r="G32" s="10" t="s">
        <v>409</v>
      </c>
    </row>
    <row r="33" ht="15" customHeight="1">
      <c r="A33" s="10">
        <v>1</v>
      </c>
      <c r="B33" s="10">
        <v>2</v>
      </c>
      <c r="C33" s="10"/>
      <c r="D33" s="10">
        <v>3</v>
      </c>
      <c r="E33" s="10">
        <v>4</v>
      </c>
      <c r="F33" s="10">
        <v>5</v>
      </c>
      <c r="G33" s="10">
        <v>6</v>
      </c>
    </row>
    <row r="34" ht="20" customHeight="1">
      <c r="A34" s="10" t="s">
        <v>260</v>
      </c>
      <c r="B34" s="11" t="s">
        <v>410</v>
      </c>
      <c r="C34" s="11"/>
      <c r="D34" s="14">
        <v>100</v>
      </c>
      <c r="E34" s="14">
        <v>10</v>
      </c>
      <c r="F34" s="14">
        <v>10</v>
      </c>
      <c r="G34" s="14">
        <v>10000</v>
      </c>
    </row>
    <row r="35" ht="20" customHeight="1">
      <c r="A35" s="10" t="s">
        <v>369</v>
      </c>
      <c r="B35" s="11" t="s">
        <v>411</v>
      </c>
      <c r="C35" s="11"/>
      <c r="D35" s="14">
        <v>7000</v>
      </c>
      <c r="E35" s="14">
        <v>5</v>
      </c>
      <c r="F35" s="14">
        <v>2</v>
      </c>
      <c r="G35" s="14">
        <v>70000</v>
      </c>
    </row>
    <row r="36" ht="20" customHeight="1">
      <c r="A36" s="10" t="s">
        <v>371</v>
      </c>
      <c r="B36" s="11" t="s">
        <v>412</v>
      </c>
      <c r="C36" s="11"/>
      <c r="D36" s="14">
        <v>5000</v>
      </c>
      <c r="E36" s="14">
        <v>1</v>
      </c>
      <c r="F36" s="14">
        <v>2</v>
      </c>
      <c r="G36" s="14">
        <v>10000</v>
      </c>
    </row>
    <row r="37" ht="25" customHeight="1">
      <c r="A37" s="15" t="s">
        <v>398</v>
      </c>
      <c r="B37" s="15"/>
      <c r="C37" s="15"/>
      <c r="D37" s="15"/>
      <c r="E37" s="15"/>
      <c r="F37" s="15"/>
      <c r="G37" s="16">
        <f>SUBTOTAL(9,G34:G36)</f>
      </c>
    </row>
    <row r="38" ht="25" customHeight="1">
</row>
    <row r="39" ht="20" customHeight="1">
      <c r="A39" s="23" t="s">
        <v>354</v>
      </c>
      <c r="B39" s="23"/>
      <c r="C39" s="17" t="s">
        <v>125</v>
      </c>
      <c r="D39" s="17"/>
      <c r="E39" s="17"/>
      <c r="F39" s="17"/>
      <c r="G39" s="17"/>
    </row>
    <row r="40" ht="20" customHeight="1">
      <c r="A40" s="23" t="s">
        <v>355</v>
      </c>
      <c r="B40" s="23"/>
      <c r="C40" s="17" t="s">
        <v>399</v>
      </c>
      <c r="D40" s="17"/>
      <c r="E40" s="17"/>
      <c r="F40" s="17"/>
      <c r="G40" s="17"/>
    </row>
    <row r="41" ht="25" customHeight="1">
      <c r="A41" s="23" t="s">
        <v>357</v>
      </c>
      <c r="B41" s="23"/>
      <c r="C41" s="17" t="s">
        <v>322</v>
      </c>
      <c r="D41" s="17"/>
      <c r="E41" s="17"/>
      <c r="F41" s="17"/>
      <c r="G41" s="17"/>
    </row>
    <row r="42" ht="15" customHeight="1">
</row>
    <row r="43" ht="25" customHeight="1">
      <c r="A43" s="3" t="s">
        <v>413</v>
      </c>
      <c r="B43" s="3"/>
      <c r="C43" s="3"/>
      <c r="D43" s="3"/>
      <c r="E43" s="3"/>
      <c r="F43" s="3"/>
      <c r="G43" s="3"/>
    </row>
    <row r="44" ht="15" customHeight="1">
</row>
    <row r="45" ht="50" customHeight="1">
      <c r="A45" s="10" t="s">
        <v>251</v>
      </c>
      <c r="B45" s="10" t="s">
        <v>405</v>
      </c>
      <c r="C45" s="10"/>
      <c r="D45" s="10" t="s">
        <v>406</v>
      </c>
      <c r="E45" s="10" t="s">
        <v>407</v>
      </c>
      <c r="F45" s="10" t="s">
        <v>408</v>
      </c>
      <c r="G45" s="10" t="s">
        <v>409</v>
      </c>
    </row>
    <row r="46" ht="15" customHeight="1">
      <c r="A46" s="10">
        <v>1</v>
      </c>
      <c r="B46" s="10">
        <v>2</v>
      </c>
      <c r="C46" s="10"/>
      <c r="D46" s="10">
        <v>3</v>
      </c>
      <c r="E46" s="10">
        <v>4</v>
      </c>
      <c r="F46" s="10">
        <v>5</v>
      </c>
      <c r="G46" s="10">
        <v>6</v>
      </c>
    </row>
    <row r="47" ht="20" customHeight="1">
      <c r="A47" s="10" t="s">
        <v>260</v>
      </c>
      <c r="B47" s="11" t="s">
        <v>410</v>
      </c>
      <c r="C47" s="11"/>
      <c r="D47" s="14">
        <v>100</v>
      </c>
      <c r="E47" s="14">
        <v>5</v>
      </c>
      <c r="F47" s="14">
        <v>6</v>
      </c>
      <c r="G47" s="14">
        <v>3000</v>
      </c>
    </row>
    <row r="48" ht="25" customHeight="1">
      <c r="A48" s="15" t="s">
        <v>398</v>
      </c>
      <c r="B48" s="15"/>
      <c r="C48" s="15"/>
      <c r="D48" s="15"/>
      <c r="E48" s="15"/>
      <c r="F48" s="15"/>
      <c r="G48" s="16">
        <f>SUBTOTAL(9,G47:G47)</f>
      </c>
    </row>
    <row r="49" ht="25" customHeight="1">
</row>
    <row r="50" ht="20" customHeight="1">
      <c r="A50" s="23" t="s">
        <v>354</v>
      </c>
      <c r="B50" s="23"/>
      <c r="C50" s="17" t="s">
        <v>125</v>
      </c>
      <c r="D50" s="17"/>
      <c r="E50" s="17"/>
      <c r="F50" s="17"/>
      <c r="G50" s="17"/>
    </row>
    <row r="51" ht="20" customHeight="1">
      <c r="A51" s="23" t="s">
        <v>355</v>
      </c>
      <c r="B51" s="23"/>
      <c r="C51" s="17" t="s">
        <v>356</v>
      </c>
      <c r="D51" s="17"/>
      <c r="E51" s="17"/>
      <c r="F51" s="17"/>
      <c r="G51" s="17"/>
    </row>
    <row r="52" ht="25" customHeight="1">
      <c r="A52" s="23" t="s">
        <v>357</v>
      </c>
      <c r="B52" s="23"/>
      <c r="C52" s="17" t="s">
        <v>325</v>
      </c>
      <c r="D52" s="17"/>
      <c r="E52" s="17"/>
      <c r="F52" s="17"/>
      <c r="G52" s="17"/>
    </row>
    <row r="53" ht="15" customHeight="1">
</row>
    <row r="54" ht="25" customHeight="1">
      <c r="A54" s="3" t="s">
        <v>404</v>
      </c>
      <c r="B54" s="3"/>
      <c r="C54" s="3"/>
      <c r="D54" s="3"/>
      <c r="E54" s="3"/>
      <c r="F54" s="3"/>
      <c r="G54" s="3"/>
    </row>
    <row r="55" ht="15" customHeight="1">
</row>
    <row r="56" ht="50" customHeight="1">
      <c r="A56" s="10" t="s">
        <v>251</v>
      </c>
      <c r="B56" s="10" t="s">
        <v>405</v>
      </c>
      <c r="C56" s="10"/>
      <c r="D56" s="10" t="s">
        <v>406</v>
      </c>
      <c r="E56" s="10" t="s">
        <v>407</v>
      </c>
      <c r="F56" s="10" t="s">
        <v>408</v>
      </c>
      <c r="G56" s="10" t="s">
        <v>409</v>
      </c>
    </row>
    <row r="57" ht="15" customHeight="1">
      <c r="A57" s="10">
        <v>1</v>
      </c>
      <c r="B57" s="10">
        <v>2</v>
      </c>
      <c r="C57" s="10"/>
      <c r="D57" s="10">
        <v>3</v>
      </c>
      <c r="E57" s="10">
        <v>4</v>
      </c>
      <c r="F57" s="10">
        <v>5</v>
      </c>
      <c r="G57" s="10">
        <v>6</v>
      </c>
    </row>
    <row r="58" ht="20" customHeight="1">
      <c r="A58" s="10" t="s">
        <v>260</v>
      </c>
      <c r="B58" s="11" t="s">
        <v>410</v>
      </c>
      <c r="C58" s="11"/>
      <c r="D58" s="14">
        <v>100</v>
      </c>
      <c r="E58" s="14">
        <v>10</v>
      </c>
      <c r="F58" s="14">
        <v>10</v>
      </c>
      <c r="G58" s="14">
        <v>10000</v>
      </c>
    </row>
    <row r="59" ht="20" customHeight="1">
      <c r="A59" s="10" t="s">
        <v>369</v>
      </c>
      <c r="B59" s="11" t="s">
        <v>411</v>
      </c>
      <c r="C59" s="11"/>
      <c r="D59" s="14">
        <v>7000</v>
      </c>
      <c r="E59" s="14">
        <v>5</v>
      </c>
      <c r="F59" s="14">
        <v>2</v>
      </c>
      <c r="G59" s="14">
        <v>70000</v>
      </c>
    </row>
    <row r="60" ht="20" customHeight="1">
      <c r="A60" s="10" t="s">
        <v>371</v>
      </c>
      <c r="B60" s="11" t="s">
        <v>412</v>
      </c>
      <c r="C60" s="11"/>
      <c r="D60" s="14">
        <v>10000</v>
      </c>
      <c r="E60" s="14">
        <v>1</v>
      </c>
      <c r="F60" s="14">
        <v>2</v>
      </c>
      <c r="G60" s="14">
        <v>20000</v>
      </c>
    </row>
    <row r="61" ht="25" customHeight="1">
      <c r="A61" s="15" t="s">
        <v>398</v>
      </c>
      <c r="B61" s="15"/>
      <c r="C61" s="15"/>
      <c r="D61" s="15"/>
      <c r="E61" s="15"/>
      <c r="F61" s="15"/>
      <c r="G61" s="16">
        <f>SUBTOTAL(9,G58:G60)</f>
      </c>
    </row>
    <row r="62" ht="25" customHeight="1">
</row>
    <row r="63" ht="20" customHeight="1">
      <c r="A63" s="23" t="s">
        <v>354</v>
      </c>
      <c r="B63" s="23"/>
      <c r="C63" s="17" t="s">
        <v>125</v>
      </c>
      <c r="D63" s="17"/>
      <c r="E63" s="17"/>
      <c r="F63" s="17"/>
      <c r="G63" s="17"/>
    </row>
    <row r="64" ht="20" customHeight="1">
      <c r="A64" s="23" t="s">
        <v>355</v>
      </c>
      <c r="B64" s="23"/>
      <c r="C64" s="17" t="s">
        <v>399</v>
      </c>
      <c r="D64" s="17"/>
      <c r="E64" s="17"/>
      <c r="F64" s="17"/>
      <c r="G64" s="17"/>
    </row>
    <row r="65" ht="25" customHeight="1">
      <c r="A65" s="23" t="s">
        <v>357</v>
      </c>
      <c r="B65" s="23"/>
      <c r="C65" s="17" t="s">
        <v>325</v>
      </c>
      <c r="D65" s="17"/>
      <c r="E65" s="17"/>
      <c r="F65" s="17"/>
      <c r="G65" s="17"/>
    </row>
    <row r="66" ht="15" customHeight="1">
</row>
    <row r="67" ht="25" customHeight="1">
      <c r="A67" s="3" t="s">
        <v>413</v>
      </c>
      <c r="B67" s="3"/>
      <c r="C67" s="3"/>
      <c r="D67" s="3"/>
      <c r="E67" s="3"/>
      <c r="F67" s="3"/>
      <c r="G67" s="3"/>
    </row>
    <row r="68" ht="15" customHeight="1">
</row>
    <row r="69" ht="50" customHeight="1">
      <c r="A69" s="10" t="s">
        <v>251</v>
      </c>
      <c r="B69" s="10" t="s">
        <v>405</v>
      </c>
      <c r="C69" s="10"/>
      <c r="D69" s="10" t="s">
        <v>406</v>
      </c>
      <c r="E69" s="10" t="s">
        <v>407</v>
      </c>
      <c r="F69" s="10" t="s">
        <v>408</v>
      </c>
      <c r="G69" s="10" t="s">
        <v>409</v>
      </c>
    </row>
    <row r="70" ht="15" customHeight="1">
      <c r="A70" s="10">
        <v>1</v>
      </c>
      <c r="B70" s="10">
        <v>2</v>
      </c>
      <c r="C70" s="10"/>
      <c r="D70" s="10">
        <v>3</v>
      </c>
      <c r="E70" s="10">
        <v>4</v>
      </c>
      <c r="F70" s="10">
        <v>5</v>
      </c>
      <c r="G70" s="10">
        <v>6</v>
      </c>
    </row>
    <row r="71" ht="20" customHeight="1">
      <c r="A71" s="10" t="s">
        <v>260</v>
      </c>
      <c r="B71" s="11" t="s">
        <v>410</v>
      </c>
      <c r="C71" s="11"/>
      <c r="D71" s="14">
        <v>100</v>
      </c>
      <c r="E71" s="14">
        <v>5</v>
      </c>
      <c r="F71" s="14">
        <v>6</v>
      </c>
      <c r="G71" s="14">
        <v>3000</v>
      </c>
    </row>
    <row r="72" ht="25" customHeight="1">
      <c r="A72" s="15" t="s">
        <v>398</v>
      </c>
      <c r="B72" s="15"/>
      <c r="C72" s="15"/>
      <c r="D72" s="15"/>
      <c r="E72" s="15"/>
      <c r="F72" s="15"/>
      <c r="G72" s="16">
        <f>SUBTOTAL(9,G71:G71)</f>
      </c>
    </row>
    <row r="73" ht="25" customHeight="1">
</row>
    <row r="74" ht="20" customHeight="1">
      <c r="A74" s="23" t="s">
        <v>354</v>
      </c>
      <c r="B74" s="23"/>
      <c r="C74" s="17" t="s">
        <v>125</v>
      </c>
      <c r="D74" s="17"/>
      <c r="E74" s="17"/>
      <c r="F74" s="17"/>
      <c r="G74" s="17"/>
    </row>
    <row r="75" ht="20" customHeight="1">
      <c r="A75" s="23" t="s">
        <v>355</v>
      </c>
      <c r="B75" s="23"/>
      <c r="C75" s="17" t="s">
        <v>399</v>
      </c>
      <c r="D75" s="17"/>
      <c r="E75" s="17"/>
      <c r="F75" s="17"/>
      <c r="G75" s="17"/>
    </row>
    <row r="76" ht="25" customHeight="1">
      <c r="A76" s="23" t="s">
        <v>357</v>
      </c>
      <c r="B76" s="23"/>
      <c r="C76" s="17" t="s">
        <v>319</v>
      </c>
      <c r="D76" s="17"/>
      <c r="E76" s="17"/>
      <c r="F76" s="17"/>
      <c r="G76" s="17"/>
    </row>
    <row r="77" ht="15" customHeight="1">
</row>
    <row r="78" ht="25" customHeight="1">
      <c r="A78" s="3" t="s">
        <v>414</v>
      </c>
      <c r="B78" s="3"/>
      <c r="C78" s="3"/>
      <c r="D78" s="3"/>
      <c r="E78" s="3"/>
      <c r="F78" s="3"/>
      <c r="G78" s="3"/>
    </row>
    <row r="79" ht="15" customHeight="1">
</row>
    <row r="80" ht="50" customHeight="1">
      <c r="A80" s="10" t="s">
        <v>251</v>
      </c>
      <c r="B80" s="10" t="s">
        <v>405</v>
      </c>
      <c r="C80" s="10"/>
      <c r="D80" s="10" t="s">
        <v>415</v>
      </c>
      <c r="E80" s="10" t="s">
        <v>416</v>
      </c>
      <c r="F80" s="10" t="s">
        <v>417</v>
      </c>
      <c r="G80" s="10" t="s">
        <v>409</v>
      </c>
    </row>
    <row r="81" ht="15" customHeight="1">
      <c r="A81" s="10">
        <v>1</v>
      </c>
      <c r="B81" s="10">
        <v>2</v>
      </c>
      <c r="C81" s="10"/>
      <c r="D81" s="10">
        <v>3</v>
      </c>
      <c r="E81" s="10">
        <v>4</v>
      </c>
      <c r="F81" s="10">
        <v>5</v>
      </c>
      <c r="G81" s="10">
        <v>6</v>
      </c>
    </row>
    <row r="82" ht="20" customHeight="1">
      <c r="A82" s="10" t="s">
        <v>260</v>
      </c>
      <c r="B82" s="11" t="s">
        <v>418</v>
      </c>
      <c r="C82" s="11"/>
      <c r="D82" s="14">
        <v>5</v>
      </c>
      <c r="E82" s="14">
        <v>4</v>
      </c>
      <c r="F82" s="14">
        <v>2000</v>
      </c>
      <c r="G82" s="14">
        <v>40000</v>
      </c>
    </row>
    <row r="83" ht="25" customHeight="1">
      <c r="A83" s="15" t="s">
        <v>398</v>
      </c>
      <c r="B83" s="15"/>
      <c r="C83" s="15"/>
      <c r="D83" s="15"/>
      <c r="E83" s="15"/>
      <c r="F83" s="15"/>
      <c r="G83" s="16">
        <f>SUBTOTAL(9,G82:G82)</f>
      </c>
    </row>
    <row r="84" ht="25" customHeight="1">
</row>
    <row r="85" ht="20" customHeight="1">
      <c r="A85" s="23" t="s">
        <v>354</v>
      </c>
      <c r="B85" s="23"/>
      <c r="C85" s="17" t="s">
        <v>121</v>
      </c>
      <c r="D85" s="17"/>
      <c r="E85" s="17"/>
      <c r="F85" s="17"/>
      <c r="G85" s="17"/>
    </row>
    <row r="86" ht="20" customHeight="1">
      <c r="A86" s="23" t="s">
        <v>355</v>
      </c>
      <c r="B86" s="23"/>
      <c r="C86" s="17" t="s">
        <v>356</v>
      </c>
      <c r="D86" s="17"/>
      <c r="E86" s="17"/>
      <c r="F86" s="17"/>
      <c r="G86" s="17"/>
    </row>
    <row r="87" ht="25" customHeight="1">
      <c r="A87" s="23" t="s">
        <v>357</v>
      </c>
      <c r="B87" s="23"/>
      <c r="C87" s="17" t="s">
        <v>319</v>
      </c>
      <c r="D87" s="17"/>
      <c r="E87" s="17"/>
      <c r="F87" s="17"/>
      <c r="G87" s="17"/>
    </row>
    <row r="88" ht="15" customHeight="1">
</row>
    <row r="89" ht="25" customHeight="1">
      <c r="A89" s="3" t="s">
        <v>419</v>
      </c>
      <c r="B89" s="3"/>
      <c r="C89" s="3"/>
      <c r="D89" s="3"/>
      <c r="E89" s="3"/>
      <c r="F89" s="3"/>
      <c r="G89" s="3"/>
    </row>
    <row r="90" ht="15" customHeight="1">
</row>
    <row r="91" ht="50" customHeight="1">
      <c r="A91" s="10" t="s">
        <v>251</v>
      </c>
      <c r="B91" s="10" t="s">
        <v>405</v>
      </c>
      <c r="C91" s="10"/>
      <c r="D91" s="10" t="s">
        <v>415</v>
      </c>
      <c r="E91" s="10" t="s">
        <v>416</v>
      </c>
      <c r="F91" s="10" t="s">
        <v>417</v>
      </c>
      <c r="G91" s="10" t="s">
        <v>409</v>
      </c>
    </row>
    <row r="92" ht="15" customHeight="1">
      <c r="A92" s="10">
        <v>1</v>
      </c>
      <c r="B92" s="10">
        <v>2</v>
      </c>
      <c r="C92" s="10"/>
      <c r="D92" s="10">
        <v>3</v>
      </c>
      <c r="E92" s="10">
        <v>4</v>
      </c>
      <c r="F92" s="10">
        <v>5</v>
      </c>
      <c r="G92" s="10">
        <v>6</v>
      </c>
    </row>
    <row r="93" ht="40" customHeight="1">
      <c r="A93" s="10" t="s">
        <v>369</v>
      </c>
      <c r="B93" s="11" t="s">
        <v>420</v>
      </c>
      <c r="C93" s="11"/>
      <c r="D93" s="14">
        <v>7</v>
      </c>
      <c r="E93" s="14">
        <v>3</v>
      </c>
      <c r="F93" s="14">
        <v>3333.3333</v>
      </c>
      <c r="G93" s="14">
        <v>70000</v>
      </c>
    </row>
    <row r="94" ht="25" customHeight="1">
      <c r="A94" s="15" t="s">
        <v>398</v>
      </c>
      <c r="B94" s="15"/>
      <c r="C94" s="15"/>
      <c r="D94" s="15"/>
      <c r="E94" s="15"/>
      <c r="F94" s="15"/>
      <c r="G94" s="16">
        <f>SUBTOTAL(9,G93:G93)</f>
      </c>
    </row>
    <row r="95" ht="25" customHeight="1">
</row>
    <row r="96" ht="20" customHeight="1">
      <c r="A96" s="23" t="s">
        <v>354</v>
      </c>
      <c r="B96" s="23"/>
      <c r="C96" s="17" t="s">
        <v>125</v>
      </c>
      <c r="D96" s="17"/>
      <c r="E96" s="17"/>
      <c r="F96" s="17"/>
      <c r="G96" s="17"/>
    </row>
    <row r="97" ht="20" customHeight="1">
      <c r="A97" s="23" t="s">
        <v>355</v>
      </c>
      <c r="B97" s="23"/>
      <c r="C97" s="17" t="s">
        <v>399</v>
      </c>
      <c r="D97" s="17"/>
      <c r="E97" s="17"/>
      <c r="F97" s="17"/>
      <c r="G97" s="17"/>
    </row>
    <row r="98" ht="25" customHeight="1">
      <c r="A98" s="23" t="s">
        <v>357</v>
      </c>
      <c r="B98" s="23"/>
      <c r="C98" s="17" t="s">
        <v>322</v>
      </c>
      <c r="D98" s="17"/>
      <c r="E98" s="17"/>
      <c r="F98" s="17"/>
      <c r="G98" s="17"/>
    </row>
    <row r="99" ht="15" customHeight="1">
</row>
    <row r="100" ht="25" customHeight="1">
      <c r="A100" s="3" t="s">
        <v>414</v>
      </c>
      <c r="B100" s="3"/>
      <c r="C100" s="3"/>
      <c r="D100" s="3"/>
      <c r="E100" s="3"/>
      <c r="F100" s="3"/>
      <c r="G100" s="3"/>
    </row>
    <row r="101" ht="15" customHeight="1">
</row>
    <row r="102" ht="50" customHeight="1">
      <c r="A102" s="10" t="s">
        <v>251</v>
      </c>
      <c r="B102" s="10" t="s">
        <v>405</v>
      </c>
      <c r="C102" s="10"/>
      <c r="D102" s="10" t="s">
        <v>415</v>
      </c>
      <c r="E102" s="10" t="s">
        <v>416</v>
      </c>
      <c r="F102" s="10" t="s">
        <v>417</v>
      </c>
      <c r="G102" s="10" t="s">
        <v>409</v>
      </c>
    </row>
    <row r="103" ht="15" customHeight="1">
      <c r="A103" s="10">
        <v>1</v>
      </c>
      <c r="B103" s="10">
        <v>2</v>
      </c>
      <c r="C103" s="10"/>
      <c r="D103" s="10">
        <v>3</v>
      </c>
      <c r="E103" s="10">
        <v>4</v>
      </c>
      <c r="F103" s="10">
        <v>5</v>
      </c>
      <c r="G103" s="10">
        <v>6</v>
      </c>
    </row>
    <row r="104" ht="20" customHeight="1">
      <c r="A104" s="10" t="s">
        <v>260</v>
      </c>
      <c r="B104" s="11" t="s">
        <v>418</v>
      </c>
      <c r="C104" s="11"/>
      <c r="D104" s="14">
        <v>5</v>
      </c>
      <c r="E104" s="14">
        <v>4</v>
      </c>
      <c r="F104" s="14">
        <v>2000</v>
      </c>
      <c r="G104" s="14">
        <v>40000</v>
      </c>
    </row>
    <row r="105" ht="25" customHeight="1">
      <c r="A105" s="15" t="s">
        <v>398</v>
      </c>
      <c r="B105" s="15"/>
      <c r="C105" s="15"/>
      <c r="D105" s="15"/>
      <c r="E105" s="15"/>
      <c r="F105" s="15"/>
      <c r="G105" s="16">
        <f>SUBTOTAL(9,G104:G104)</f>
      </c>
    </row>
    <row r="106" ht="25" customHeight="1">
</row>
    <row r="107" ht="20" customHeight="1">
      <c r="A107" s="23" t="s">
        <v>354</v>
      </c>
      <c r="B107" s="23"/>
      <c r="C107" s="17" t="s">
        <v>121</v>
      </c>
      <c r="D107" s="17"/>
      <c r="E107" s="17"/>
      <c r="F107" s="17"/>
      <c r="G107" s="17"/>
    </row>
    <row r="108" ht="20" customHeight="1">
      <c r="A108" s="23" t="s">
        <v>355</v>
      </c>
      <c r="B108" s="23"/>
      <c r="C108" s="17" t="s">
        <v>356</v>
      </c>
      <c r="D108" s="17"/>
      <c r="E108" s="17"/>
      <c r="F108" s="17"/>
      <c r="G108" s="17"/>
    </row>
    <row r="109" ht="25" customHeight="1">
      <c r="A109" s="23" t="s">
        <v>357</v>
      </c>
      <c r="B109" s="23"/>
      <c r="C109" s="17" t="s">
        <v>322</v>
      </c>
      <c r="D109" s="17"/>
      <c r="E109" s="17"/>
      <c r="F109" s="17"/>
      <c r="G109" s="17"/>
    </row>
    <row r="110" ht="15" customHeight="1">
</row>
    <row r="111" ht="25" customHeight="1">
      <c r="A111" s="3" t="s">
        <v>419</v>
      </c>
      <c r="B111" s="3"/>
      <c r="C111" s="3"/>
      <c r="D111" s="3"/>
      <c r="E111" s="3"/>
      <c r="F111" s="3"/>
      <c r="G111" s="3"/>
    </row>
    <row r="112" ht="15" customHeight="1">
</row>
    <row r="113" ht="50" customHeight="1">
      <c r="A113" s="10" t="s">
        <v>251</v>
      </c>
      <c r="B113" s="10" t="s">
        <v>405</v>
      </c>
      <c r="C113" s="10"/>
      <c r="D113" s="10" t="s">
        <v>415</v>
      </c>
      <c r="E113" s="10" t="s">
        <v>416</v>
      </c>
      <c r="F113" s="10" t="s">
        <v>417</v>
      </c>
      <c r="G113" s="10" t="s">
        <v>409</v>
      </c>
    </row>
    <row r="114" ht="15" customHeight="1">
      <c r="A114" s="10">
        <v>1</v>
      </c>
      <c r="B114" s="10">
        <v>2</v>
      </c>
      <c r="C114" s="10"/>
      <c r="D114" s="10">
        <v>3</v>
      </c>
      <c r="E114" s="10">
        <v>4</v>
      </c>
      <c r="F114" s="10">
        <v>5</v>
      </c>
      <c r="G114" s="10">
        <v>6</v>
      </c>
    </row>
    <row r="115" ht="40" customHeight="1">
      <c r="A115" s="10" t="s">
        <v>369</v>
      </c>
      <c r="B115" s="11" t="s">
        <v>420</v>
      </c>
      <c r="C115" s="11"/>
      <c r="D115" s="14">
        <v>7</v>
      </c>
      <c r="E115" s="14">
        <v>3</v>
      </c>
      <c r="F115" s="14">
        <v>3333.3333</v>
      </c>
      <c r="G115" s="14">
        <v>70000</v>
      </c>
    </row>
    <row r="116" ht="25" customHeight="1">
      <c r="A116" s="15" t="s">
        <v>398</v>
      </c>
      <c r="B116" s="15"/>
      <c r="C116" s="15"/>
      <c r="D116" s="15"/>
      <c r="E116" s="15"/>
      <c r="F116" s="15"/>
      <c r="G116" s="16">
        <f>SUBTOTAL(9,G115:G115)</f>
      </c>
    </row>
    <row r="117" ht="25" customHeight="1">
</row>
    <row r="118" ht="20" customHeight="1">
      <c r="A118" s="23" t="s">
        <v>354</v>
      </c>
      <c r="B118" s="23"/>
      <c r="C118" s="17" t="s">
        <v>125</v>
      </c>
      <c r="D118" s="17"/>
      <c r="E118" s="17"/>
      <c r="F118" s="17"/>
      <c r="G118" s="17"/>
    </row>
    <row r="119" ht="20" customHeight="1">
      <c r="A119" s="23" t="s">
        <v>355</v>
      </c>
      <c r="B119" s="23"/>
      <c r="C119" s="17" t="s">
        <v>399</v>
      </c>
      <c r="D119" s="17"/>
      <c r="E119" s="17"/>
      <c r="F119" s="17"/>
      <c r="G119" s="17"/>
    </row>
    <row r="120" ht="25" customHeight="1">
      <c r="A120" s="23" t="s">
        <v>357</v>
      </c>
      <c r="B120" s="23"/>
      <c r="C120" s="17" t="s">
        <v>325</v>
      </c>
      <c r="D120" s="17"/>
      <c r="E120" s="17"/>
      <c r="F120" s="17"/>
      <c r="G120" s="17"/>
    </row>
    <row r="121" ht="15" customHeight="1">
</row>
    <row r="122" ht="25" customHeight="1">
      <c r="A122" s="3" t="s">
        <v>414</v>
      </c>
      <c r="B122" s="3"/>
      <c r="C122" s="3"/>
      <c r="D122" s="3"/>
      <c r="E122" s="3"/>
      <c r="F122" s="3"/>
      <c r="G122" s="3"/>
    </row>
    <row r="123" ht="15" customHeight="1">
</row>
    <row r="124" ht="50" customHeight="1">
      <c r="A124" s="10" t="s">
        <v>251</v>
      </c>
      <c r="B124" s="10" t="s">
        <v>405</v>
      </c>
      <c r="C124" s="10"/>
      <c r="D124" s="10" t="s">
        <v>415</v>
      </c>
      <c r="E124" s="10" t="s">
        <v>416</v>
      </c>
      <c r="F124" s="10" t="s">
        <v>417</v>
      </c>
      <c r="G124" s="10" t="s">
        <v>409</v>
      </c>
    </row>
    <row r="125" ht="15" customHeight="1">
      <c r="A125" s="10">
        <v>1</v>
      </c>
      <c r="B125" s="10">
        <v>2</v>
      </c>
      <c r="C125" s="10"/>
      <c r="D125" s="10">
        <v>3</v>
      </c>
      <c r="E125" s="10">
        <v>4</v>
      </c>
      <c r="F125" s="10">
        <v>5</v>
      </c>
      <c r="G125" s="10">
        <v>6</v>
      </c>
    </row>
    <row r="126" ht="20" customHeight="1">
      <c r="A126" s="10" t="s">
        <v>260</v>
      </c>
      <c r="B126" s="11" t="s">
        <v>418</v>
      </c>
      <c r="C126" s="11"/>
      <c r="D126" s="14">
        <v>5</v>
      </c>
      <c r="E126" s="14">
        <v>4</v>
      </c>
      <c r="F126" s="14">
        <v>2000</v>
      </c>
      <c r="G126" s="14">
        <v>40000</v>
      </c>
    </row>
    <row r="127" ht="25" customHeight="1">
      <c r="A127" s="15" t="s">
        <v>398</v>
      </c>
      <c r="B127" s="15"/>
      <c r="C127" s="15"/>
      <c r="D127" s="15"/>
      <c r="E127" s="15"/>
      <c r="F127" s="15"/>
      <c r="G127" s="16">
        <f>SUBTOTAL(9,G126:G126)</f>
      </c>
    </row>
    <row r="128" ht="25" customHeight="1">
</row>
    <row r="129" ht="20" customHeight="1">
      <c r="A129" s="23" t="s">
        <v>354</v>
      </c>
      <c r="B129" s="23"/>
      <c r="C129" s="17" t="s">
        <v>121</v>
      </c>
      <c r="D129" s="17"/>
      <c r="E129" s="17"/>
      <c r="F129" s="17"/>
      <c r="G129" s="17"/>
    </row>
    <row r="130" ht="20" customHeight="1">
      <c r="A130" s="23" t="s">
        <v>355</v>
      </c>
      <c r="B130" s="23"/>
      <c r="C130" s="17" t="s">
        <v>356</v>
      </c>
      <c r="D130" s="17"/>
      <c r="E130" s="17"/>
      <c r="F130" s="17"/>
      <c r="G130" s="17"/>
    </row>
    <row r="131" ht="25" customHeight="1">
      <c r="A131" s="23" t="s">
        <v>357</v>
      </c>
      <c r="B131" s="23"/>
      <c r="C131" s="17" t="s">
        <v>325</v>
      </c>
      <c r="D131" s="17"/>
      <c r="E131" s="17"/>
      <c r="F131" s="17"/>
      <c r="G131" s="17"/>
    </row>
    <row r="132" ht="15" customHeight="1">
</row>
    <row r="133" ht="25" customHeight="1">
      <c r="A133" s="3" t="s">
        <v>419</v>
      </c>
      <c r="B133" s="3"/>
      <c r="C133" s="3"/>
      <c r="D133" s="3"/>
      <c r="E133" s="3"/>
      <c r="F133" s="3"/>
      <c r="G133" s="3"/>
    </row>
    <row r="134" ht="15" customHeight="1">
</row>
    <row r="135" ht="50" customHeight="1">
      <c r="A135" s="10" t="s">
        <v>251</v>
      </c>
      <c r="B135" s="10" t="s">
        <v>405</v>
      </c>
      <c r="C135" s="10"/>
      <c r="D135" s="10" t="s">
        <v>415</v>
      </c>
      <c r="E135" s="10" t="s">
        <v>416</v>
      </c>
      <c r="F135" s="10" t="s">
        <v>417</v>
      </c>
      <c r="G135" s="10" t="s">
        <v>409</v>
      </c>
    </row>
    <row r="136" ht="15" customHeight="1">
      <c r="A136" s="10">
        <v>1</v>
      </c>
      <c r="B136" s="10">
        <v>2</v>
      </c>
      <c r="C136" s="10"/>
      <c r="D136" s="10">
        <v>3</v>
      </c>
      <c r="E136" s="10">
        <v>4</v>
      </c>
      <c r="F136" s="10">
        <v>5</v>
      </c>
      <c r="G136" s="10">
        <v>6</v>
      </c>
    </row>
    <row r="137" ht="40" customHeight="1">
      <c r="A137" s="10" t="s">
        <v>369</v>
      </c>
      <c r="B137" s="11" t="s">
        <v>420</v>
      </c>
      <c r="C137" s="11"/>
      <c r="D137" s="14">
        <v>7</v>
      </c>
      <c r="E137" s="14">
        <v>3</v>
      </c>
      <c r="F137" s="14">
        <v>3333.33333</v>
      </c>
      <c r="G137" s="14">
        <v>70000</v>
      </c>
    </row>
    <row r="138" ht="25" customHeight="1">
      <c r="A138" s="15" t="s">
        <v>398</v>
      </c>
      <c r="B138" s="15"/>
      <c r="C138" s="15"/>
      <c r="D138" s="15"/>
      <c r="E138" s="15"/>
      <c r="F138" s="15"/>
      <c r="G138" s="16">
        <f>SUBTOTAL(9,G137:G137)</f>
      </c>
    </row>
    <row r="139" ht="25" customHeight="1">
</row>
    <row r="140" ht="20" customHeight="1">
      <c r="A140" s="23" t="s">
        <v>354</v>
      </c>
      <c r="B140" s="23"/>
      <c r="C140" s="17" t="s">
        <v>133</v>
      </c>
      <c r="D140" s="17"/>
      <c r="E140" s="17"/>
      <c r="F140" s="17"/>
      <c r="G140" s="17"/>
    </row>
    <row r="141" ht="20" customHeight="1">
      <c r="A141" s="23" t="s">
        <v>355</v>
      </c>
      <c r="B141" s="23"/>
      <c r="C141" s="17" t="s">
        <v>399</v>
      </c>
      <c r="D141" s="17"/>
      <c r="E141" s="17"/>
      <c r="F141" s="17"/>
      <c r="G141" s="17"/>
    </row>
    <row r="142" ht="25" customHeight="1">
      <c r="A142" s="23" t="s">
        <v>357</v>
      </c>
      <c r="B142" s="23"/>
      <c r="C142" s="17" t="s">
        <v>319</v>
      </c>
      <c r="D142" s="17"/>
      <c r="E142" s="17"/>
      <c r="F142" s="17"/>
      <c r="G142" s="17"/>
    </row>
    <row r="143" ht="15" customHeight="1">
</row>
    <row r="144" ht="50" customHeight="1">
      <c r="A144" s="3" t="s">
        <v>421</v>
      </c>
      <c r="B144" s="3"/>
      <c r="C144" s="3"/>
      <c r="D144" s="3"/>
      <c r="E144" s="3"/>
      <c r="F144" s="3"/>
      <c r="G144" s="3"/>
    </row>
    <row r="145" ht="15" customHeight="1">
</row>
    <row r="146" ht="50" customHeight="1">
      <c r="A146" s="10" t="s">
        <v>251</v>
      </c>
      <c r="B146" s="10" t="s">
        <v>422</v>
      </c>
      <c r="C146" s="10"/>
      <c r="D146" s="10"/>
      <c r="E146" s="10"/>
      <c r="F146" s="10" t="s">
        <v>423</v>
      </c>
      <c r="G146" s="10" t="s">
        <v>424</v>
      </c>
    </row>
    <row r="147" ht="15" customHeight="1">
      <c r="A147" s="10">
        <v>1</v>
      </c>
      <c r="B147" s="10">
        <v>2</v>
      </c>
      <c r="C147" s="10"/>
      <c r="D147" s="10"/>
      <c r="E147" s="10"/>
      <c r="F147" s="10">
        <v>3</v>
      </c>
      <c r="G147" s="10">
        <v>4</v>
      </c>
    </row>
    <row r="148" ht="40" customHeight="1">
      <c r="A148" s="10" t="s">
        <v>371</v>
      </c>
      <c r="B148" s="11" t="s">
        <v>425</v>
      </c>
      <c r="C148" s="11"/>
      <c r="D148" s="11"/>
      <c r="E148" s="11"/>
      <c r="F148" s="14">
        <v>170000</v>
      </c>
      <c r="G148" s="14">
        <v>340</v>
      </c>
    </row>
    <row r="149" ht="20" customHeight="1">
      <c r="A149" s="10" t="s">
        <v>372</v>
      </c>
      <c r="B149" s="11" t="s">
        <v>426</v>
      </c>
      <c r="C149" s="11"/>
      <c r="D149" s="11"/>
      <c r="E149" s="11"/>
      <c r="F149" s="14">
        <v>170000</v>
      </c>
      <c r="G149" s="14">
        <v>51000</v>
      </c>
    </row>
    <row r="150" ht="25" customHeight="1">
      <c r="A150" s="15" t="s">
        <v>398</v>
      </c>
      <c r="B150" s="15"/>
      <c r="C150" s="15"/>
      <c r="D150" s="15"/>
      <c r="E150" s="15"/>
      <c r="F150" s="15"/>
      <c r="G150" s="16">
        <f>SUBTOTAL(9,G148:G149)</f>
      </c>
    </row>
    <row r="151" ht="25" customHeight="1">
</row>
    <row r="152" ht="20" customHeight="1">
      <c r="A152" s="23" t="s">
        <v>354</v>
      </c>
      <c r="B152" s="23"/>
      <c r="C152" s="17" t="s">
        <v>133</v>
      </c>
      <c r="D152" s="17"/>
      <c r="E152" s="17"/>
      <c r="F152" s="17"/>
      <c r="G152" s="17"/>
    </row>
    <row r="153" ht="20" customHeight="1">
      <c r="A153" s="23" t="s">
        <v>355</v>
      </c>
      <c r="B153" s="23"/>
      <c r="C153" s="17" t="s">
        <v>356</v>
      </c>
      <c r="D153" s="17"/>
      <c r="E153" s="17"/>
      <c r="F153" s="17"/>
      <c r="G153" s="17"/>
    </row>
    <row r="154" ht="25" customHeight="1">
      <c r="A154" s="23" t="s">
        <v>357</v>
      </c>
      <c r="B154" s="23"/>
      <c r="C154" s="17" t="s">
        <v>319</v>
      </c>
      <c r="D154" s="17"/>
      <c r="E154" s="17"/>
      <c r="F154" s="17"/>
      <c r="G154" s="17"/>
    </row>
    <row r="155" ht="15" customHeight="1">
</row>
    <row r="156" ht="50" customHeight="1">
      <c r="A156" s="3" t="s">
        <v>421</v>
      </c>
      <c r="B156" s="3"/>
      <c r="C156" s="3"/>
      <c r="D156" s="3"/>
      <c r="E156" s="3"/>
      <c r="F156" s="3"/>
      <c r="G156" s="3"/>
    </row>
    <row r="157" ht="15" customHeight="1">
</row>
    <row r="158" ht="50" customHeight="1">
      <c r="A158" s="10" t="s">
        <v>251</v>
      </c>
      <c r="B158" s="10" t="s">
        <v>422</v>
      </c>
      <c r="C158" s="10"/>
      <c r="D158" s="10"/>
      <c r="E158" s="10"/>
      <c r="F158" s="10" t="s">
        <v>423</v>
      </c>
      <c r="G158" s="10" t="s">
        <v>424</v>
      </c>
    </row>
    <row r="159" ht="15" customHeight="1">
      <c r="A159" s="10">
        <v>1</v>
      </c>
      <c r="B159" s="10">
        <v>2</v>
      </c>
      <c r="C159" s="10"/>
      <c r="D159" s="10"/>
      <c r="E159" s="10"/>
      <c r="F159" s="10">
        <v>3</v>
      </c>
      <c r="G159" s="10">
        <v>4</v>
      </c>
    </row>
    <row r="160" ht="40" customHeight="1">
      <c r="A160" s="10" t="s">
        <v>371</v>
      </c>
      <c r="B160" s="11" t="s">
        <v>425</v>
      </c>
      <c r="C160" s="11"/>
      <c r="D160" s="11"/>
      <c r="E160" s="11"/>
      <c r="F160" s="14">
        <v>20841958.57</v>
      </c>
      <c r="G160" s="14">
        <v>41683.92</v>
      </c>
    </row>
    <row r="161" ht="20" customHeight="1">
      <c r="A161" s="10" t="s">
        <v>372</v>
      </c>
      <c r="B161" s="11" t="s">
        <v>426</v>
      </c>
      <c r="C161" s="11"/>
      <c r="D161" s="11"/>
      <c r="E161" s="11"/>
      <c r="F161" s="14">
        <v>20841958.57</v>
      </c>
      <c r="G161" s="14">
        <v>6252587.57</v>
      </c>
    </row>
    <row r="162" ht="25" customHeight="1">
      <c r="A162" s="15" t="s">
        <v>398</v>
      </c>
      <c r="B162" s="15"/>
      <c r="C162" s="15"/>
      <c r="D162" s="15"/>
      <c r="E162" s="15"/>
      <c r="F162" s="15"/>
      <c r="G162" s="16">
        <f>SUBTOTAL(9,G160:G161)</f>
      </c>
    </row>
    <row r="163" ht="25" customHeight="1">
</row>
    <row r="164" ht="20" customHeight="1">
      <c r="A164" s="23" t="s">
        <v>354</v>
      </c>
      <c r="B164" s="23"/>
      <c r="C164" s="17" t="s">
        <v>133</v>
      </c>
      <c r="D164" s="17"/>
      <c r="E164" s="17"/>
      <c r="F164" s="17"/>
      <c r="G164" s="17"/>
    </row>
    <row r="165" ht="20" customHeight="1">
      <c r="A165" s="23" t="s">
        <v>355</v>
      </c>
      <c r="B165" s="23"/>
      <c r="C165" s="17" t="s">
        <v>399</v>
      </c>
      <c r="D165" s="17"/>
      <c r="E165" s="17"/>
      <c r="F165" s="17"/>
      <c r="G165" s="17"/>
    </row>
    <row r="166" ht="25" customHeight="1">
      <c r="A166" s="23" t="s">
        <v>357</v>
      </c>
      <c r="B166" s="23"/>
      <c r="C166" s="17" t="s">
        <v>322</v>
      </c>
      <c r="D166" s="17"/>
      <c r="E166" s="17"/>
      <c r="F166" s="17"/>
      <c r="G166" s="17"/>
    </row>
    <row r="167" ht="15" customHeight="1">
</row>
    <row r="168" ht="50" customHeight="1">
      <c r="A168" s="3" t="s">
        <v>421</v>
      </c>
      <c r="B168" s="3"/>
      <c r="C168" s="3"/>
      <c r="D168" s="3"/>
      <c r="E168" s="3"/>
      <c r="F168" s="3"/>
      <c r="G168" s="3"/>
    </row>
    <row r="169" ht="15" customHeight="1">
</row>
    <row r="170" ht="50" customHeight="1">
      <c r="A170" s="10" t="s">
        <v>251</v>
      </c>
      <c r="B170" s="10" t="s">
        <v>422</v>
      </c>
      <c r="C170" s="10"/>
      <c r="D170" s="10"/>
      <c r="E170" s="10"/>
      <c r="F170" s="10" t="s">
        <v>423</v>
      </c>
      <c r="G170" s="10" t="s">
        <v>424</v>
      </c>
    </row>
    <row r="171" ht="15" customHeight="1">
      <c r="A171" s="10">
        <v>1</v>
      </c>
      <c r="B171" s="10">
        <v>2</v>
      </c>
      <c r="C171" s="10"/>
      <c r="D171" s="10"/>
      <c r="E171" s="10"/>
      <c r="F171" s="10">
        <v>3</v>
      </c>
      <c r="G171" s="10">
        <v>4</v>
      </c>
    </row>
    <row r="172" ht="40" customHeight="1">
      <c r="A172" s="10" t="s">
        <v>371</v>
      </c>
      <c r="B172" s="11" t="s">
        <v>425</v>
      </c>
      <c r="C172" s="11"/>
      <c r="D172" s="11"/>
      <c r="E172" s="11"/>
      <c r="F172" s="14">
        <v>170000</v>
      </c>
      <c r="G172" s="14">
        <v>340</v>
      </c>
    </row>
    <row r="173" ht="20" customHeight="1">
      <c r="A173" s="10" t="s">
        <v>372</v>
      </c>
      <c r="B173" s="11" t="s">
        <v>426</v>
      </c>
      <c r="C173" s="11"/>
      <c r="D173" s="11"/>
      <c r="E173" s="11"/>
      <c r="F173" s="14">
        <v>170000</v>
      </c>
      <c r="G173" s="14">
        <v>51000</v>
      </c>
    </row>
    <row r="174" ht="25" customHeight="1">
      <c r="A174" s="15" t="s">
        <v>398</v>
      </c>
      <c r="B174" s="15"/>
      <c r="C174" s="15"/>
      <c r="D174" s="15"/>
      <c r="E174" s="15"/>
      <c r="F174" s="15"/>
      <c r="G174" s="16">
        <f>SUBTOTAL(9,G172:G173)</f>
      </c>
    </row>
    <row r="175" ht="25" customHeight="1">
</row>
    <row r="176" ht="20" customHeight="1">
      <c r="A176" s="23" t="s">
        <v>354</v>
      </c>
      <c r="B176" s="23"/>
      <c r="C176" s="17" t="s">
        <v>133</v>
      </c>
      <c r="D176" s="17"/>
      <c r="E176" s="17"/>
      <c r="F176" s="17"/>
      <c r="G176" s="17"/>
    </row>
    <row r="177" ht="20" customHeight="1">
      <c r="A177" s="23" t="s">
        <v>355</v>
      </c>
      <c r="B177" s="23"/>
      <c r="C177" s="17" t="s">
        <v>356</v>
      </c>
      <c r="D177" s="17"/>
      <c r="E177" s="17"/>
      <c r="F177" s="17"/>
      <c r="G177" s="17"/>
    </row>
    <row r="178" ht="25" customHeight="1">
      <c r="A178" s="23" t="s">
        <v>357</v>
      </c>
      <c r="B178" s="23"/>
      <c r="C178" s="17" t="s">
        <v>322</v>
      </c>
      <c r="D178" s="17"/>
      <c r="E178" s="17"/>
      <c r="F178" s="17"/>
      <c r="G178" s="17"/>
    </row>
    <row r="179" ht="15" customHeight="1">
</row>
    <row r="180" ht="50" customHeight="1">
      <c r="A180" s="3" t="s">
        <v>421</v>
      </c>
      <c r="B180" s="3"/>
      <c r="C180" s="3"/>
      <c r="D180" s="3"/>
      <c r="E180" s="3"/>
      <c r="F180" s="3"/>
      <c r="G180" s="3"/>
    </row>
    <row r="181" ht="15" customHeight="1">
</row>
    <row r="182" ht="50" customHeight="1">
      <c r="A182" s="10" t="s">
        <v>251</v>
      </c>
      <c r="B182" s="10" t="s">
        <v>422</v>
      </c>
      <c r="C182" s="10"/>
      <c r="D182" s="10"/>
      <c r="E182" s="10"/>
      <c r="F182" s="10" t="s">
        <v>423</v>
      </c>
      <c r="G182" s="10" t="s">
        <v>424</v>
      </c>
    </row>
    <row r="183" ht="15" customHeight="1">
      <c r="A183" s="10">
        <v>1</v>
      </c>
      <c r="B183" s="10">
        <v>2</v>
      </c>
      <c r="C183" s="10"/>
      <c r="D183" s="10"/>
      <c r="E183" s="10"/>
      <c r="F183" s="10">
        <v>3</v>
      </c>
      <c r="G183" s="10">
        <v>4</v>
      </c>
    </row>
    <row r="184" ht="40" customHeight="1">
      <c r="A184" s="10" t="s">
        <v>371</v>
      </c>
      <c r="B184" s="11" t="s">
        <v>425</v>
      </c>
      <c r="C184" s="11"/>
      <c r="D184" s="11"/>
      <c r="E184" s="11"/>
      <c r="F184" s="14">
        <v>20841958.57</v>
      </c>
      <c r="G184" s="14">
        <v>41683.92</v>
      </c>
    </row>
    <row r="185" ht="20" customHeight="1">
      <c r="A185" s="10" t="s">
        <v>372</v>
      </c>
      <c r="B185" s="11" t="s">
        <v>426</v>
      </c>
      <c r="C185" s="11"/>
      <c r="D185" s="11"/>
      <c r="E185" s="11"/>
      <c r="F185" s="14">
        <v>20841958.57</v>
      </c>
      <c r="G185" s="14">
        <v>6252587.57</v>
      </c>
    </row>
    <row r="186" ht="25" customHeight="1">
      <c r="A186" s="15" t="s">
        <v>398</v>
      </c>
      <c r="B186" s="15"/>
      <c r="C186" s="15"/>
      <c r="D186" s="15"/>
      <c r="E186" s="15"/>
      <c r="F186" s="15"/>
      <c r="G186" s="16">
        <f>SUBTOTAL(9,G184:G185)</f>
      </c>
    </row>
    <row r="187" ht="25" customHeight="1">
</row>
    <row r="188" ht="20" customHeight="1">
      <c r="A188" s="23" t="s">
        <v>354</v>
      </c>
      <c r="B188" s="23"/>
      <c r="C188" s="17" t="s">
        <v>133</v>
      </c>
      <c r="D188" s="17"/>
      <c r="E188" s="17"/>
      <c r="F188" s="17"/>
      <c r="G188" s="17"/>
    </row>
    <row r="189" ht="20" customHeight="1">
      <c r="A189" s="23" t="s">
        <v>355</v>
      </c>
      <c r="B189" s="23"/>
      <c r="C189" s="17" t="s">
        <v>399</v>
      </c>
      <c r="D189" s="17"/>
      <c r="E189" s="17"/>
      <c r="F189" s="17"/>
      <c r="G189" s="17"/>
    </row>
    <row r="190" ht="25" customHeight="1">
      <c r="A190" s="23" t="s">
        <v>357</v>
      </c>
      <c r="B190" s="23"/>
      <c r="C190" s="17" t="s">
        <v>325</v>
      </c>
      <c r="D190" s="17"/>
      <c r="E190" s="17"/>
      <c r="F190" s="17"/>
      <c r="G190" s="17"/>
    </row>
    <row r="191" ht="15" customHeight="1">
</row>
    <row r="192" ht="50" customHeight="1">
      <c r="A192" s="3" t="s">
        <v>421</v>
      </c>
      <c r="B192" s="3"/>
      <c r="C192" s="3"/>
      <c r="D192" s="3"/>
      <c r="E192" s="3"/>
      <c r="F192" s="3"/>
      <c r="G192" s="3"/>
    </row>
    <row r="193" ht="15" customHeight="1">
</row>
    <row r="194" ht="50" customHeight="1">
      <c r="A194" s="10" t="s">
        <v>251</v>
      </c>
      <c r="B194" s="10" t="s">
        <v>422</v>
      </c>
      <c r="C194" s="10"/>
      <c r="D194" s="10"/>
      <c r="E194" s="10"/>
      <c r="F194" s="10" t="s">
        <v>423</v>
      </c>
      <c r="G194" s="10" t="s">
        <v>424</v>
      </c>
    </row>
    <row r="195" ht="15" customHeight="1">
      <c r="A195" s="10">
        <v>1</v>
      </c>
      <c r="B195" s="10">
        <v>2</v>
      </c>
      <c r="C195" s="10"/>
      <c r="D195" s="10"/>
      <c r="E195" s="10"/>
      <c r="F195" s="10">
        <v>3</v>
      </c>
      <c r="G195" s="10">
        <v>4</v>
      </c>
    </row>
    <row r="196" ht="40" customHeight="1">
      <c r="A196" s="10" t="s">
        <v>371</v>
      </c>
      <c r="B196" s="11" t="s">
        <v>425</v>
      </c>
      <c r="C196" s="11"/>
      <c r="D196" s="11"/>
      <c r="E196" s="11"/>
      <c r="F196" s="14">
        <v>170000</v>
      </c>
      <c r="G196" s="14">
        <v>340</v>
      </c>
    </row>
    <row r="197" ht="20" customHeight="1">
      <c r="A197" s="10" t="s">
        <v>372</v>
      </c>
      <c r="B197" s="11" t="s">
        <v>426</v>
      </c>
      <c r="C197" s="11"/>
      <c r="D197" s="11"/>
      <c r="E197" s="11"/>
      <c r="F197" s="14">
        <v>170000</v>
      </c>
      <c r="G197" s="14">
        <v>51000</v>
      </c>
    </row>
    <row r="198" ht="25" customHeight="1">
      <c r="A198" s="15" t="s">
        <v>398</v>
      </c>
      <c r="B198" s="15"/>
      <c r="C198" s="15"/>
      <c r="D198" s="15"/>
      <c r="E198" s="15"/>
      <c r="F198" s="15"/>
      <c r="G198" s="16">
        <f>SUBTOTAL(9,G196:G197)</f>
      </c>
    </row>
    <row r="199" ht="25" customHeight="1">
</row>
    <row r="200" ht="20" customHeight="1">
      <c r="A200" s="23" t="s">
        <v>354</v>
      </c>
      <c r="B200" s="23"/>
      <c r="C200" s="17" t="s">
        <v>133</v>
      </c>
      <c r="D200" s="17"/>
      <c r="E200" s="17"/>
      <c r="F200" s="17"/>
      <c r="G200" s="17"/>
    </row>
    <row r="201" ht="20" customHeight="1">
      <c r="A201" s="23" t="s">
        <v>355</v>
      </c>
      <c r="B201" s="23"/>
      <c r="C201" s="17" t="s">
        <v>356</v>
      </c>
      <c r="D201" s="17"/>
      <c r="E201" s="17"/>
      <c r="F201" s="17"/>
      <c r="G201" s="17"/>
    </row>
    <row r="202" ht="25" customHeight="1">
      <c r="A202" s="23" t="s">
        <v>357</v>
      </c>
      <c r="B202" s="23"/>
      <c r="C202" s="17" t="s">
        <v>325</v>
      </c>
      <c r="D202" s="17"/>
      <c r="E202" s="17"/>
      <c r="F202" s="17"/>
      <c r="G202" s="17"/>
    </row>
    <row r="203" ht="15" customHeight="1">
</row>
    <row r="204" ht="50" customHeight="1">
      <c r="A204" s="3" t="s">
        <v>421</v>
      </c>
      <c r="B204" s="3"/>
      <c r="C204" s="3"/>
      <c r="D204" s="3"/>
      <c r="E204" s="3"/>
      <c r="F204" s="3"/>
      <c r="G204" s="3"/>
    </row>
    <row r="205" ht="15" customHeight="1">
</row>
    <row r="206" ht="50" customHeight="1">
      <c r="A206" s="10" t="s">
        <v>251</v>
      </c>
      <c r="B206" s="10" t="s">
        <v>422</v>
      </c>
      <c r="C206" s="10"/>
      <c r="D206" s="10"/>
      <c r="E206" s="10"/>
      <c r="F206" s="10" t="s">
        <v>423</v>
      </c>
      <c r="G206" s="10" t="s">
        <v>424</v>
      </c>
    </row>
    <row r="207" ht="15" customHeight="1">
      <c r="A207" s="10">
        <v>1</v>
      </c>
      <c r="B207" s="10">
        <v>2</v>
      </c>
      <c r="C207" s="10"/>
      <c r="D207" s="10"/>
      <c r="E207" s="10"/>
      <c r="F207" s="10">
        <v>3</v>
      </c>
      <c r="G207" s="10">
        <v>4</v>
      </c>
    </row>
    <row r="208" ht="40" customHeight="1">
      <c r="A208" s="10" t="s">
        <v>371</v>
      </c>
      <c r="B208" s="11" t="s">
        <v>425</v>
      </c>
      <c r="C208" s="11"/>
      <c r="D208" s="11"/>
      <c r="E208" s="11"/>
      <c r="F208" s="14">
        <v>20841958.57</v>
      </c>
      <c r="G208" s="14">
        <v>41683.92</v>
      </c>
    </row>
    <row r="209" ht="20" customHeight="1">
      <c r="A209" s="10" t="s">
        <v>372</v>
      </c>
      <c r="B209" s="11" t="s">
        <v>426</v>
      </c>
      <c r="C209" s="11"/>
      <c r="D209" s="11"/>
      <c r="E209" s="11"/>
      <c r="F209" s="14">
        <v>20841958.57</v>
      </c>
      <c r="G209" s="14">
        <v>6252587.57</v>
      </c>
    </row>
    <row r="210" ht="25" customHeight="1">
      <c r="A210" s="15" t="s">
        <v>398</v>
      </c>
      <c r="B210" s="15"/>
      <c r="C210" s="15"/>
      <c r="D210" s="15"/>
      <c r="E210" s="15"/>
      <c r="F210" s="15"/>
      <c r="G210" s="16">
        <f>SUBTOTAL(9,G208:G209)</f>
      </c>
    </row>
    <row r="211" ht="25" customHeight="1">
</row>
    <row r="212" ht="20" customHeight="1">
      <c r="A212" s="23" t="s">
        <v>354</v>
      </c>
      <c r="B212" s="23"/>
      <c r="C212" s="17" t="s">
        <v>172</v>
      </c>
      <c r="D212" s="17"/>
      <c r="E212" s="17"/>
      <c r="F212" s="17"/>
      <c r="G212" s="17"/>
    </row>
    <row r="213" ht="20" customHeight="1">
      <c r="A213" s="23" t="s">
        <v>355</v>
      </c>
      <c r="B213" s="23"/>
      <c r="C213" s="17" t="s">
        <v>427</v>
      </c>
      <c r="D213" s="17"/>
      <c r="E213" s="17"/>
      <c r="F213" s="17"/>
      <c r="G213" s="17"/>
    </row>
    <row r="214" ht="25" customHeight="1">
      <c r="A214" s="23" t="s">
        <v>357</v>
      </c>
      <c r="B214" s="23"/>
      <c r="C214" s="17" t="s">
        <v>319</v>
      </c>
      <c r="D214" s="17"/>
      <c r="E214" s="17"/>
      <c r="F214" s="17"/>
      <c r="G214" s="17"/>
    </row>
    <row r="215" ht="15" customHeight="1">
</row>
    <row r="216" ht="25" customHeight="1">
      <c r="A216" s="3" t="s">
        <v>428</v>
      </c>
      <c r="B216" s="3"/>
      <c r="C216" s="3"/>
      <c r="D216" s="3"/>
      <c r="E216" s="3"/>
      <c r="F216" s="3"/>
      <c r="G216" s="3"/>
    </row>
    <row r="217" ht="15" customHeight="1">
</row>
    <row r="218" ht="60" customHeight="1">
      <c r="A218" s="10" t="s">
        <v>251</v>
      </c>
      <c r="B218" s="10" t="s">
        <v>405</v>
      </c>
      <c r="C218" s="10"/>
      <c r="D218" s="10"/>
      <c r="E218" s="10" t="s">
        <v>429</v>
      </c>
      <c r="F218" s="10" t="s">
        <v>430</v>
      </c>
      <c r="G218" s="10" t="s">
        <v>431</v>
      </c>
    </row>
    <row r="219" ht="15" customHeight="1">
      <c r="A219" s="10">
        <v>1</v>
      </c>
      <c r="B219" s="10">
        <v>2</v>
      </c>
      <c r="C219" s="10"/>
      <c r="D219" s="10"/>
      <c r="E219" s="10">
        <v>3</v>
      </c>
      <c r="F219" s="10">
        <v>4</v>
      </c>
      <c r="G219" s="10">
        <v>5</v>
      </c>
    </row>
    <row r="220" ht="20" customHeight="1">
      <c r="A220" s="10" t="s">
        <v>375</v>
      </c>
      <c r="B220" s="11" t="s">
        <v>432</v>
      </c>
      <c r="C220" s="11"/>
      <c r="D220" s="11"/>
      <c r="E220" s="14">
        <v>1322466.67</v>
      </c>
      <c r="F220" s="14">
        <v>1.5</v>
      </c>
      <c r="G220" s="14">
        <v>19837</v>
      </c>
    </row>
    <row r="221" ht="20" customHeight="1">
      <c r="A221" s="10" t="s">
        <v>376</v>
      </c>
      <c r="B221" s="11" t="s">
        <v>433</v>
      </c>
      <c r="C221" s="11"/>
      <c r="D221" s="11"/>
      <c r="E221" s="14">
        <v>4474727.27</v>
      </c>
      <c r="F221" s="14">
        <v>2.2</v>
      </c>
      <c r="G221" s="14">
        <v>98444</v>
      </c>
    </row>
    <row r="222" ht="25" customHeight="1">
      <c r="A222" s="15" t="s">
        <v>398</v>
      </c>
      <c r="B222" s="15"/>
      <c r="C222" s="15"/>
      <c r="D222" s="15"/>
      <c r="E222" s="15"/>
      <c r="F222" s="15"/>
      <c r="G222" s="16">
        <f>SUBTOTAL(9,G220:G221)</f>
      </c>
    </row>
    <row r="223" ht="25" customHeight="1">
</row>
    <row r="224" ht="20" customHeight="1">
      <c r="A224" s="23" t="s">
        <v>354</v>
      </c>
      <c r="B224" s="23"/>
      <c r="C224" s="17" t="s">
        <v>175</v>
      </c>
      <c r="D224" s="17"/>
      <c r="E224" s="17"/>
      <c r="F224" s="17"/>
      <c r="G224" s="17"/>
    </row>
    <row r="225" ht="20" customHeight="1">
      <c r="A225" s="23" t="s">
        <v>355</v>
      </c>
      <c r="B225" s="23"/>
      <c r="C225" s="17" t="s">
        <v>427</v>
      </c>
      <c r="D225" s="17"/>
      <c r="E225" s="17"/>
      <c r="F225" s="17"/>
      <c r="G225" s="17"/>
    </row>
    <row r="226" ht="25" customHeight="1">
      <c r="A226" s="23" t="s">
        <v>357</v>
      </c>
      <c r="B226" s="23"/>
      <c r="C226" s="17" t="s">
        <v>319</v>
      </c>
      <c r="D226" s="17"/>
      <c r="E226" s="17"/>
      <c r="F226" s="17"/>
      <c r="G226" s="17"/>
    </row>
    <row r="227" ht="15" customHeight="1">
</row>
    <row r="228" ht="25" customHeight="1">
      <c r="A228" s="3" t="s">
        <v>428</v>
      </c>
      <c r="B228" s="3"/>
      <c r="C228" s="3"/>
      <c r="D228" s="3"/>
      <c r="E228" s="3"/>
      <c r="F228" s="3"/>
      <c r="G228" s="3"/>
    </row>
    <row r="229" ht="15" customHeight="1">
</row>
    <row r="230" ht="60" customHeight="1">
      <c r="A230" s="10" t="s">
        <v>251</v>
      </c>
      <c r="B230" s="10" t="s">
        <v>405</v>
      </c>
      <c r="C230" s="10"/>
      <c r="D230" s="10"/>
      <c r="E230" s="10" t="s">
        <v>429</v>
      </c>
      <c r="F230" s="10" t="s">
        <v>430</v>
      </c>
      <c r="G230" s="10" t="s">
        <v>431</v>
      </c>
    </row>
    <row r="231" ht="15" customHeight="1">
      <c r="A231" s="10">
        <v>1</v>
      </c>
      <c r="B231" s="10">
        <v>2</v>
      </c>
      <c r="C231" s="10"/>
      <c r="D231" s="10"/>
      <c r="E231" s="10">
        <v>3</v>
      </c>
      <c r="F231" s="10">
        <v>4</v>
      </c>
      <c r="G231" s="10">
        <v>5</v>
      </c>
    </row>
    <row r="232" ht="20" customHeight="1">
      <c r="A232" s="10" t="s">
        <v>377</v>
      </c>
      <c r="B232" s="11" t="s">
        <v>434</v>
      </c>
      <c r="C232" s="11"/>
      <c r="D232" s="11"/>
      <c r="E232" s="14">
        <v>1788</v>
      </c>
      <c r="F232" s="14">
        <v>100</v>
      </c>
      <c r="G232" s="14">
        <v>1788</v>
      </c>
    </row>
    <row r="233" ht="25" customHeight="1">
      <c r="A233" s="15" t="s">
        <v>398</v>
      </c>
      <c r="B233" s="15"/>
      <c r="C233" s="15"/>
      <c r="D233" s="15"/>
      <c r="E233" s="15"/>
      <c r="F233" s="15"/>
      <c r="G233" s="16">
        <f>SUBTOTAL(9,G232:G232)</f>
      </c>
    </row>
    <row r="234" ht="25" customHeight="1">
</row>
    <row r="235" ht="20" customHeight="1">
      <c r="A235" s="23" t="s">
        <v>354</v>
      </c>
      <c r="B235" s="23"/>
      <c r="C235" s="17" t="s">
        <v>178</v>
      </c>
      <c r="D235" s="17"/>
      <c r="E235" s="17"/>
      <c r="F235" s="17"/>
      <c r="G235" s="17"/>
    </row>
    <row r="236" ht="20" customHeight="1">
      <c r="A236" s="23" t="s">
        <v>355</v>
      </c>
      <c r="B236" s="23"/>
      <c r="C236" s="17" t="s">
        <v>399</v>
      </c>
      <c r="D236" s="17"/>
      <c r="E236" s="17"/>
      <c r="F236" s="17"/>
      <c r="G236" s="17"/>
    </row>
    <row r="237" ht="25" customHeight="1">
      <c r="A237" s="23" t="s">
        <v>357</v>
      </c>
      <c r="B237" s="23"/>
      <c r="C237" s="17" t="s">
        <v>319</v>
      </c>
      <c r="D237" s="17"/>
      <c r="E237" s="17"/>
      <c r="F237" s="17"/>
      <c r="G237" s="17"/>
    </row>
    <row r="238" ht="15" customHeight="1">
</row>
    <row r="239" ht="25" customHeight="1">
      <c r="A239" s="3" t="s">
        <v>435</v>
      </c>
      <c r="B239" s="3"/>
      <c r="C239" s="3"/>
      <c r="D239" s="3"/>
      <c r="E239" s="3"/>
      <c r="F239" s="3"/>
      <c r="G239" s="3"/>
    </row>
    <row r="240" ht="15" customHeight="1">
</row>
    <row r="241" ht="60" customHeight="1">
      <c r="A241" s="10" t="s">
        <v>251</v>
      </c>
      <c r="B241" s="10" t="s">
        <v>405</v>
      </c>
      <c r="C241" s="10"/>
      <c r="D241" s="10"/>
      <c r="E241" s="10" t="s">
        <v>429</v>
      </c>
      <c r="F241" s="10" t="s">
        <v>430</v>
      </c>
      <c r="G241" s="10" t="s">
        <v>431</v>
      </c>
    </row>
    <row r="242" ht="15" customHeight="1">
      <c r="A242" s="10">
        <v>1</v>
      </c>
      <c r="B242" s="10">
        <v>2</v>
      </c>
      <c r="C242" s="10"/>
      <c r="D242" s="10"/>
      <c r="E242" s="10">
        <v>3</v>
      </c>
      <c r="F242" s="10">
        <v>4</v>
      </c>
      <c r="G242" s="10">
        <v>5</v>
      </c>
    </row>
    <row r="243" ht="20" customHeight="1">
      <c r="A243" s="10" t="s">
        <v>373</v>
      </c>
      <c r="B243" s="11" t="s">
        <v>436</v>
      </c>
      <c r="C243" s="11"/>
      <c r="D243" s="11"/>
      <c r="E243" s="14">
        <v>2500</v>
      </c>
      <c r="F243" s="14">
        <v>100</v>
      </c>
      <c r="G243" s="14">
        <v>10000</v>
      </c>
    </row>
    <row r="244" ht="20" customHeight="1">
      <c r="A244" s="10" t="s">
        <v>374</v>
      </c>
      <c r="B244" s="11" t="s">
        <v>436</v>
      </c>
      <c r="C244" s="11"/>
      <c r="D244" s="11"/>
      <c r="E244" s="14">
        <v>7500</v>
      </c>
      <c r="F244" s="14">
        <v>2</v>
      </c>
      <c r="G244" s="14">
        <v>15000</v>
      </c>
    </row>
    <row r="245" ht="25" customHeight="1">
      <c r="A245" s="15" t="s">
        <v>398</v>
      </c>
      <c r="B245" s="15"/>
      <c r="C245" s="15"/>
      <c r="D245" s="15"/>
      <c r="E245" s="15"/>
      <c r="F245" s="15"/>
      <c r="G245" s="16">
        <f>SUBTOTAL(9,G243:G244)</f>
      </c>
    </row>
    <row r="246" ht="25" customHeight="1">
</row>
    <row r="247" ht="20" customHeight="1">
      <c r="A247" s="23" t="s">
        <v>354</v>
      </c>
      <c r="B247" s="23"/>
      <c r="C247" s="17" t="s">
        <v>172</v>
      </c>
      <c r="D247" s="17"/>
      <c r="E247" s="17"/>
      <c r="F247" s="17"/>
      <c r="G247" s="17"/>
    </row>
    <row r="248" ht="20" customHeight="1">
      <c r="A248" s="23" t="s">
        <v>355</v>
      </c>
      <c r="B248" s="23"/>
      <c r="C248" s="17" t="s">
        <v>427</v>
      </c>
      <c r="D248" s="17"/>
      <c r="E248" s="17"/>
      <c r="F248" s="17"/>
      <c r="G248" s="17"/>
    </row>
    <row r="249" ht="25" customHeight="1">
      <c r="A249" s="23" t="s">
        <v>357</v>
      </c>
      <c r="B249" s="23"/>
      <c r="C249" s="17" t="s">
        <v>322</v>
      </c>
      <c r="D249" s="17"/>
      <c r="E249" s="17"/>
      <c r="F249" s="17"/>
      <c r="G249" s="17"/>
    </row>
    <row r="250" ht="15" customHeight="1">
</row>
    <row r="251" ht="25" customHeight="1">
      <c r="A251" s="3" t="s">
        <v>428</v>
      </c>
      <c r="B251" s="3"/>
      <c r="C251" s="3"/>
      <c r="D251" s="3"/>
      <c r="E251" s="3"/>
      <c r="F251" s="3"/>
      <c r="G251" s="3"/>
    </row>
    <row r="252" ht="15" customHeight="1">
</row>
    <row r="253" ht="60" customHeight="1">
      <c r="A253" s="10" t="s">
        <v>251</v>
      </c>
      <c r="B253" s="10" t="s">
        <v>405</v>
      </c>
      <c r="C253" s="10"/>
      <c r="D253" s="10"/>
      <c r="E253" s="10" t="s">
        <v>429</v>
      </c>
      <c r="F253" s="10" t="s">
        <v>430</v>
      </c>
      <c r="G253" s="10" t="s">
        <v>431</v>
      </c>
    </row>
    <row r="254" ht="15" customHeight="1">
      <c r="A254" s="10">
        <v>1</v>
      </c>
      <c r="B254" s="10">
        <v>2</v>
      </c>
      <c r="C254" s="10"/>
      <c r="D254" s="10"/>
      <c r="E254" s="10">
        <v>3</v>
      </c>
      <c r="F254" s="10">
        <v>4</v>
      </c>
      <c r="G254" s="10">
        <v>5</v>
      </c>
    </row>
    <row r="255" ht="20" customHeight="1">
      <c r="A255" s="10" t="s">
        <v>375</v>
      </c>
      <c r="B255" s="11" t="s">
        <v>432</v>
      </c>
      <c r="C255" s="11"/>
      <c r="D255" s="11"/>
      <c r="E255" s="14">
        <v>1220533</v>
      </c>
      <c r="F255" s="14">
        <v>1.5</v>
      </c>
      <c r="G255" s="14">
        <v>18308</v>
      </c>
    </row>
    <row r="256" ht="20" customHeight="1">
      <c r="A256" s="10" t="s">
        <v>376</v>
      </c>
      <c r="B256" s="11" t="s">
        <v>433</v>
      </c>
      <c r="C256" s="11"/>
      <c r="D256" s="11"/>
      <c r="E256" s="14">
        <v>5040091</v>
      </c>
      <c r="F256" s="14">
        <v>2.2</v>
      </c>
      <c r="G256" s="14">
        <v>110882</v>
      </c>
    </row>
    <row r="257" ht="25" customHeight="1">
      <c r="A257" s="15" t="s">
        <v>398</v>
      </c>
      <c r="B257" s="15"/>
      <c r="C257" s="15"/>
      <c r="D257" s="15"/>
      <c r="E257" s="15"/>
      <c r="F257" s="15"/>
      <c r="G257" s="16">
        <f>SUBTOTAL(9,G255:G256)</f>
      </c>
    </row>
    <row r="258" ht="25" customHeight="1">
</row>
    <row r="259" ht="20" customHeight="1">
      <c r="A259" s="23" t="s">
        <v>354</v>
      </c>
      <c r="B259" s="23"/>
      <c r="C259" s="17" t="s">
        <v>175</v>
      </c>
      <c r="D259" s="17"/>
      <c r="E259" s="17"/>
      <c r="F259" s="17"/>
      <c r="G259" s="17"/>
    </row>
    <row r="260" ht="20" customHeight="1">
      <c r="A260" s="23" t="s">
        <v>355</v>
      </c>
      <c r="B260" s="23"/>
      <c r="C260" s="17" t="s">
        <v>427</v>
      </c>
      <c r="D260" s="17"/>
      <c r="E260" s="17"/>
      <c r="F260" s="17"/>
      <c r="G260" s="17"/>
    </row>
    <row r="261" ht="25" customHeight="1">
      <c r="A261" s="23" t="s">
        <v>357</v>
      </c>
      <c r="B261" s="23"/>
      <c r="C261" s="17" t="s">
        <v>322</v>
      </c>
      <c r="D261" s="17"/>
      <c r="E261" s="17"/>
      <c r="F261" s="17"/>
      <c r="G261" s="17"/>
    </row>
    <row r="262" ht="15" customHeight="1">
</row>
    <row r="263" ht="25" customHeight="1">
      <c r="A263" s="3" t="s">
        <v>428</v>
      </c>
      <c r="B263" s="3"/>
      <c r="C263" s="3"/>
      <c r="D263" s="3"/>
      <c r="E263" s="3"/>
      <c r="F263" s="3"/>
      <c r="G263" s="3"/>
    </row>
    <row r="264" ht="15" customHeight="1">
</row>
    <row r="265" ht="60" customHeight="1">
      <c r="A265" s="10" t="s">
        <v>251</v>
      </c>
      <c r="B265" s="10" t="s">
        <v>405</v>
      </c>
      <c r="C265" s="10"/>
      <c r="D265" s="10"/>
      <c r="E265" s="10" t="s">
        <v>429</v>
      </c>
      <c r="F265" s="10" t="s">
        <v>430</v>
      </c>
      <c r="G265" s="10" t="s">
        <v>431</v>
      </c>
    </row>
    <row r="266" ht="15" customHeight="1">
      <c r="A266" s="10">
        <v>1</v>
      </c>
      <c r="B266" s="10">
        <v>2</v>
      </c>
      <c r="C266" s="10"/>
      <c r="D266" s="10"/>
      <c r="E266" s="10">
        <v>3</v>
      </c>
      <c r="F266" s="10">
        <v>4</v>
      </c>
      <c r="G266" s="10">
        <v>5</v>
      </c>
    </row>
    <row r="267" ht="20" customHeight="1">
      <c r="A267" s="10" t="s">
        <v>377</v>
      </c>
      <c r="B267" s="11" t="s">
        <v>434</v>
      </c>
      <c r="C267" s="11"/>
      <c r="D267" s="11"/>
      <c r="E267" s="14">
        <v>1775</v>
      </c>
      <c r="F267" s="14">
        <v>100</v>
      </c>
      <c r="G267" s="14">
        <v>1775</v>
      </c>
    </row>
    <row r="268" ht="25" customHeight="1">
      <c r="A268" s="15" t="s">
        <v>398</v>
      </c>
      <c r="B268" s="15"/>
      <c r="C268" s="15"/>
      <c r="D268" s="15"/>
      <c r="E268" s="15"/>
      <c r="F268" s="15"/>
      <c r="G268" s="16">
        <f>SUBTOTAL(9,G267:G267)</f>
      </c>
    </row>
    <row r="269" ht="25" customHeight="1">
</row>
    <row r="270" ht="20" customHeight="1">
      <c r="A270" s="23" t="s">
        <v>354</v>
      </c>
      <c r="B270" s="23"/>
      <c r="C270" s="17" t="s">
        <v>178</v>
      </c>
      <c r="D270" s="17"/>
      <c r="E270" s="17"/>
      <c r="F270" s="17"/>
      <c r="G270" s="17"/>
    </row>
    <row r="271" ht="20" customHeight="1">
      <c r="A271" s="23" t="s">
        <v>355</v>
      </c>
      <c r="B271" s="23"/>
      <c r="C271" s="17" t="s">
        <v>399</v>
      </c>
      <c r="D271" s="17"/>
      <c r="E271" s="17"/>
      <c r="F271" s="17"/>
      <c r="G271" s="17"/>
    </row>
    <row r="272" ht="25" customHeight="1">
      <c r="A272" s="23" t="s">
        <v>357</v>
      </c>
      <c r="B272" s="23"/>
      <c r="C272" s="17" t="s">
        <v>322</v>
      </c>
      <c r="D272" s="17"/>
      <c r="E272" s="17"/>
      <c r="F272" s="17"/>
      <c r="G272" s="17"/>
    </row>
    <row r="273" ht="15" customHeight="1">
</row>
    <row r="274" ht="25" customHeight="1">
      <c r="A274" s="3" t="s">
        <v>435</v>
      </c>
      <c r="B274" s="3"/>
      <c r="C274" s="3"/>
      <c r="D274" s="3"/>
      <c r="E274" s="3"/>
      <c r="F274" s="3"/>
      <c r="G274" s="3"/>
    </row>
    <row r="275" ht="15" customHeight="1">
</row>
    <row r="276" ht="60" customHeight="1">
      <c r="A276" s="10" t="s">
        <v>251</v>
      </c>
      <c r="B276" s="10" t="s">
        <v>405</v>
      </c>
      <c r="C276" s="10"/>
      <c r="D276" s="10"/>
      <c r="E276" s="10" t="s">
        <v>429</v>
      </c>
      <c r="F276" s="10" t="s">
        <v>430</v>
      </c>
      <c r="G276" s="10" t="s">
        <v>431</v>
      </c>
    </row>
    <row r="277" ht="15" customHeight="1">
      <c r="A277" s="10">
        <v>1</v>
      </c>
      <c r="B277" s="10">
        <v>2</v>
      </c>
      <c r="C277" s="10"/>
      <c r="D277" s="10"/>
      <c r="E277" s="10">
        <v>3</v>
      </c>
      <c r="F277" s="10">
        <v>4</v>
      </c>
      <c r="G277" s="10">
        <v>5</v>
      </c>
    </row>
    <row r="278" ht="20" customHeight="1">
      <c r="A278" s="10" t="s">
        <v>373</v>
      </c>
      <c r="B278" s="11" t="s">
        <v>436</v>
      </c>
      <c r="C278" s="11"/>
      <c r="D278" s="11"/>
      <c r="E278" s="14">
        <v>2500</v>
      </c>
      <c r="F278" s="14">
        <v>100</v>
      </c>
      <c r="G278" s="14">
        <v>10000</v>
      </c>
    </row>
    <row r="279" ht="20" customHeight="1">
      <c r="A279" s="10" t="s">
        <v>374</v>
      </c>
      <c r="B279" s="11" t="s">
        <v>436</v>
      </c>
      <c r="C279" s="11"/>
      <c r="D279" s="11"/>
      <c r="E279" s="14">
        <v>7500</v>
      </c>
      <c r="F279" s="14">
        <v>2</v>
      </c>
      <c r="G279" s="14">
        <v>15000</v>
      </c>
    </row>
    <row r="280" ht="25" customHeight="1">
      <c r="A280" s="15" t="s">
        <v>398</v>
      </c>
      <c r="B280" s="15"/>
      <c r="C280" s="15"/>
      <c r="D280" s="15"/>
      <c r="E280" s="15"/>
      <c r="F280" s="15"/>
      <c r="G280" s="16">
        <f>SUBTOTAL(9,G278:G279)</f>
      </c>
    </row>
    <row r="281" ht="25" customHeight="1">
</row>
    <row r="282" ht="20" customHeight="1">
      <c r="A282" s="23" t="s">
        <v>354</v>
      </c>
      <c r="B282" s="23"/>
      <c r="C282" s="17" t="s">
        <v>172</v>
      </c>
      <c r="D282" s="17"/>
      <c r="E282" s="17"/>
      <c r="F282" s="17"/>
      <c r="G282" s="17"/>
    </row>
    <row r="283" ht="20" customHeight="1">
      <c r="A283" s="23" t="s">
        <v>355</v>
      </c>
      <c r="B283" s="23"/>
      <c r="C283" s="17" t="s">
        <v>427</v>
      </c>
      <c r="D283" s="17"/>
      <c r="E283" s="17"/>
      <c r="F283" s="17"/>
      <c r="G283" s="17"/>
    </row>
    <row r="284" ht="25" customHeight="1">
      <c r="A284" s="23" t="s">
        <v>357</v>
      </c>
      <c r="B284" s="23"/>
      <c r="C284" s="17" t="s">
        <v>325</v>
      </c>
      <c r="D284" s="17"/>
      <c r="E284" s="17"/>
      <c r="F284" s="17"/>
      <c r="G284" s="17"/>
    </row>
    <row r="285" ht="15" customHeight="1">
</row>
    <row r="286" ht="25" customHeight="1">
      <c r="A286" s="3" t="s">
        <v>428</v>
      </c>
      <c r="B286" s="3"/>
      <c r="C286" s="3"/>
      <c r="D286" s="3"/>
      <c r="E286" s="3"/>
      <c r="F286" s="3"/>
      <c r="G286" s="3"/>
    </row>
    <row r="287" ht="15" customHeight="1">
</row>
    <row r="288" ht="60" customHeight="1">
      <c r="A288" s="10" t="s">
        <v>251</v>
      </c>
      <c r="B288" s="10" t="s">
        <v>405</v>
      </c>
      <c r="C288" s="10"/>
      <c r="D288" s="10"/>
      <c r="E288" s="10" t="s">
        <v>429</v>
      </c>
      <c r="F288" s="10" t="s">
        <v>430</v>
      </c>
      <c r="G288" s="10" t="s">
        <v>431</v>
      </c>
    </row>
    <row r="289" ht="15" customHeight="1">
      <c r="A289" s="10">
        <v>1</v>
      </c>
      <c r="B289" s="10">
        <v>2</v>
      </c>
      <c r="C289" s="10"/>
      <c r="D289" s="10"/>
      <c r="E289" s="10">
        <v>3</v>
      </c>
      <c r="F289" s="10">
        <v>4</v>
      </c>
      <c r="G289" s="10">
        <v>5</v>
      </c>
    </row>
    <row r="290" ht="20" customHeight="1">
      <c r="A290" s="10" t="s">
        <v>375</v>
      </c>
      <c r="B290" s="11" t="s">
        <v>432</v>
      </c>
      <c r="C290" s="11"/>
      <c r="D290" s="11"/>
      <c r="E290" s="14">
        <v>1220533</v>
      </c>
      <c r="F290" s="14">
        <v>1.5</v>
      </c>
      <c r="G290" s="14">
        <v>18308</v>
      </c>
    </row>
    <row r="291" ht="20" customHeight="1">
      <c r="A291" s="10" t="s">
        <v>376</v>
      </c>
      <c r="B291" s="11" t="s">
        <v>433</v>
      </c>
      <c r="C291" s="11"/>
      <c r="D291" s="11"/>
      <c r="E291" s="14">
        <v>5040091</v>
      </c>
      <c r="F291" s="14">
        <v>2.2</v>
      </c>
      <c r="G291" s="14">
        <v>110882</v>
      </c>
    </row>
    <row r="292" ht="25" customHeight="1">
      <c r="A292" s="15" t="s">
        <v>398</v>
      </c>
      <c r="B292" s="15"/>
      <c r="C292" s="15"/>
      <c r="D292" s="15"/>
      <c r="E292" s="15"/>
      <c r="F292" s="15"/>
      <c r="G292" s="16">
        <f>SUBTOTAL(9,G290:G291)</f>
      </c>
    </row>
    <row r="293" ht="25" customHeight="1">
</row>
    <row r="294" ht="20" customHeight="1">
      <c r="A294" s="23" t="s">
        <v>354</v>
      </c>
      <c r="B294" s="23"/>
      <c r="C294" s="17" t="s">
        <v>175</v>
      </c>
      <c r="D294" s="17"/>
      <c r="E294" s="17"/>
      <c r="F294" s="17"/>
      <c r="G294" s="17"/>
    </row>
    <row r="295" ht="20" customHeight="1">
      <c r="A295" s="23" t="s">
        <v>355</v>
      </c>
      <c r="B295" s="23"/>
      <c r="C295" s="17" t="s">
        <v>427</v>
      </c>
      <c r="D295" s="17"/>
      <c r="E295" s="17"/>
      <c r="F295" s="17"/>
      <c r="G295" s="17"/>
    </row>
    <row r="296" ht="25" customHeight="1">
      <c r="A296" s="23" t="s">
        <v>357</v>
      </c>
      <c r="B296" s="23"/>
      <c r="C296" s="17" t="s">
        <v>325</v>
      </c>
      <c r="D296" s="17"/>
      <c r="E296" s="17"/>
      <c r="F296" s="17"/>
      <c r="G296" s="17"/>
    </row>
    <row r="297" ht="15" customHeight="1">
</row>
    <row r="298" ht="25" customHeight="1">
      <c r="A298" s="3" t="s">
        <v>428</v>
      </c>
      <c r="B298" s="3"/>
      <c r="C298" s="3"/>
      <c r="D298" s="3"/>
      <c r="E298" s="3"/>
      <c r="F298" s="3"/>
      <c r="G298" s="3"/>
    </row>
    <row r="299" ht="15" customHeight="1">
</row>
    <row r="300" ht="60" customHeight="1">
      <c r="A300" s="10" t="s">
        <v>251</v>
      </c>
      <c r="B300" s="10" t="s">
        <v>405</v>
      </c>
      <c r="C300" s="10"/>
      <c r="D300" s="10"/>
      <c r="E300" s="10" t="s">
        <v>429</v>
      </c>
      <c r="F300" s="10" t="s">
        <v>430</v>
      </c>
      <c r="G300" s="10" t="s">
        <v>431</v>
      </c>
    </row>
    <row r="301" ht="15" customHeight="1">
      <c r="A301" s="10">
        <v>1</v>
      </c>
      <c r="B301" s="10">
        <v>2</v>
      </c>
      <c r="C301" s="10"/>
      <c r="D301" s="10"/>
      <c r="E301" s="10">
        <v>3</v>
      </c>
      <c r="F301" s="10">
        <v>4</v>
      </c>
      <c r="G301" s="10">
        <v>5</v>
      </c>
    </row>
    <row r="302" ht="20" customHeight="1">
      <c r="A302" s="10" t="s">
        <v>377</v>
      </c>
      <c r="B302" s="11" t="s">
        <v>434</v>
      </c>
      <c r="C302" s="11"/>
      <c r="D302" s="11"/>
      <c r="E302" s="14">
        <v>1775</v>
      </c>
      <c r="F302" s="14">
        <v>100</v>
      </c>
      <c r="G302" s="14">
        <v>1775</v>
      </c>
    </row>
    <row r="303" ht="25" customHeight="1">
      <c r="A303" s="15" t="s">
        <v>398</v>
      </c>
      <c r="B303" s="15"/>
      <c r="C303" s="15"/>
      <c r="D303" s="15"/>
      <c r="E303" s="15"/>
      <c r="F303" s="15"/>
      <c r="G303" s="16">
        <f>SUBTOTAL(9,G302:G302)</f>
      </c>
    </row>
    <row r="304" ht="25" customHeight="1">
</row>
    <row r="305" ht="20" customHeight="1">
      <c r="A305" s="23" t="s">
        <v>354</v>
      </c>
      <c r="B305" s="23"/>
      <c r="C305" s="17" t="s">
        <v>178</v>
      </c>
      <c r="D305" s="17"/>
      <c r="E305" s="17"/>
      <c r="F305" s="17"/>
      <c r="G305" s="17"/>
    </row>
    <row r="306" ht="20" customHeight="1">
      <c r="A306" s="23" t="s">
        <v>355</v>
      </c>
      <c r="B306" s="23"/>
      <c r="C306" s="17" t="s">
        <v>399</v>
      </c>
      <c r="D306" s="17"/>
      <c r="E306" s="17"/>
      <c r="F306" s="17"/>
      <c r="G306" s="17"/>
    </row>
    <row r="307" ht="25" customHeight="1">
      <c r="A307" s="23" t="s">
        <v>357</v>
      </c>
      <c r="B307" s="23"/>
      <c r="C307" s="17" t="s">
        <v>325</v>
      </c>
      <c r="D307" s="17"/>
      <c r="E307" s="17"/>
      <c r="F307" s="17"/>
      <c r="G307" s="17"/>
    </row>
    <row r="308" ht="15" customHeight="1">
</row>
    <row r="309" ht="25" customHeight="1">
      <c r="A309" s="3" t="s">
        <v>435</v>
      </c>
      <c r="B309" s="3"/>
      <c r="C309" s="3"/>
      <c r="D309" s="3"/>
      <c r="E309" s="3"/>
      <c r="F309" s="3"/>
      <c r="G309" s="3"/>
    </row>
    <row r="310" ht="15" customHeight="1">
</row>
    <row r="311" ht="60" customHeight="1">
      <c r="A311" s="10" t="s">
        <v>251</v>
      </c>
      <c r="B311" s="10" t="s">
        <v>405</v>
      </c>
      <c r="C311" s="10"/>
      <c r="D311" s="10"/>
      <c r="E311" s="10" t="s">
        <v>429</v>
      </c>
      <c r="F311" s="10" t="s">
        <v>430</v>
      </c>
      <c r="G311" s="10" t="s">
        <v>431</v>
      </c>
    </row>
    <row r="312" ht="15" customHeight="1">
      <c r="A312" s="10">
        <v>1</v>
      </c>
      <c r="B312" s="10">
        <v>2</v>
      </c>
      <c r="C312" s="10"/>
      <c r="D312" s="10"/>
      <c r="E312" s="10">
        <v>3</v>
      </c>
      <c r="F312" s="10">
        <v>4</v>
      </c>
      <c r="G312" s="10">
        <v>5</v>
      </c>
    </row>
    <row r="313" ht="20" customHeight="1">
      <c r="A313" s="10" t="s">
        <v>373</v>
      </c>
      <c r="B313" s="11" t="s">
        <v>436</v>
      </c>
      <c r="C313" s="11"/>
      <c r="D313" s="11"/>
      <c r="E313" s="14">
        <v>2500</v>
      </c>
      <c r="F313" s="14">
        <v>100</v>
      </c>
      <c r="G313" s="14">
        <v>10000</v>
      </c>
    </row>
    <row r="314" ht="20" customHeight="1">
      <c r="A314" s="10" t="s">
        <v>374</v>
      </c>
      <c r="B314" s="11" t="s">
        <v>436</v>
      </c>
      <c r="C314" s="11"/>
      <c r="D314" s="11"/>
      <c r="E314" s="14">
        <v>7500</v>
      </c>
      <c r="F314" s="14">
        <v>2</v>
      </c>
      <c r="G314" s="14">
        <v>15000</v>
      </c>
    </row>
    <row r="315" ht="25" customHeight="1">
      <c r="A315" s="15" t="s">
        <v>398</v>
      </c>
      <c r="B315" s="15"/>
      <c r="C315" s="15"/>
      <c r="D315" s="15"/>
      <c r="E315" s="15"/>
      <c r="F315" s="15"/>
      <c r="G315" s="16">
        <f>SUBTOTAL(9,G313:G314)</f>
      </c>
    </row>
    <row r="316" ht="0" customHeight="1">
</row>
  </sheetData>
  <sheetProtection password="DC91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B12:C12"/>
    <mergeCell ref="A13:F13"/>
    <mergeCell ref="A15:B15"/>
    <mergeCell ref="C15:G15"/>
    <mergeCell ref="A16:B16"/>
    <mergeCell ref="C16:G16"/>
    <mergeCell ref="A17:B17"/>
    <mergeCell ref="C17:G17"/>
    <mergeCell ref="A19:G19"/>
    <mergeCell ref="B21:C21"/>
    <mergeCell ref="B22:C22"/>
    <mergeCell ref="B23:C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B35:C35"/>
    <mergeCell ref="B36:C36"/>
    <mergeCell ref="A37:F37"/>
    <mergeCell ref="A39:B39"/>
    <mergeCell ref="C39:G39"/>
    <mergeCell ref="A40:B40"/>
    <mergeCell ref="C40:G40"/>
    <mergeCell ref="A41:B41"/>
    <mergeCell ref="C41:G41"/>
    <mergeCell ref="A43:G43"/>
    <mergeCell ref="B45:C45"/>
    <mergeCell ref="B46:C46"/>
    <mergeCell ref="B47:C47"/>
    <mergeCell ref="A48:F48"/>
    <mergeCell ref="A50:B50"/>
    <mergeCell ref="C50:G50"/>
    <mergeCell ref="A51:B51"/>
    <mergeCell ref="C51:G51"/>
    <mergeCell ref="A52:B52"/>
    <mergeCell ref="C52:G52"/>
    <mergeCell ref="A54:G54"/>
    <mergeCell ref="B56:C56"/>
    <mergeCell ref="B57:C57"/>
    <mergeCell ref="B58:C58"/>
    <mergeCell ref="B59:C59"/>
    <mergeCell ref="B60:C60"/>
    <mergeCell ref="A61:F61"/>
    <mergeCell ref="A63:B63"/>
    <mergeCell ref="C63:G63"/>
    <mergeCell ref="A64:B64"/>
    <mergeCell ref="C64:G64"/>
    <mergeCell ref="A65:B65"/>
    <mergeCell ref="C65:G65"/>
    <mergeCell ref="A67:G67"/>
    <mergeCell ref="B69:C69"/>
    <mergeCell ref="B70:C70"/>
    <mergeCell ref="B71:C71"/>
    <mergeCell ref="A72:F72"/>
    <mergeCell ref="A74:B74"/>
    <mergeCell ref="C74:G74"/>
    <mergeCell ref="A75:B75"/>
    <mergeCell ref="C75:G75"/>
    <mergeCell ref="A76:B76"/>
    <mergeCell ref="C76:G76"/>
    <mergeCell ref="A78:G78"/>
    <mergeCell ref="B80:C80"/>
    <mergeCell ref="B81:C81"/>
    <mergeCell ref="B82:C82"/>
    <mergeCell ref="A83:F83"/>
    <mergeCell ref="A85:B85"/>
    <mergeCell ref="C85:G85"/>
    <mergeCell ref="A86:B86"/>
    <mergeCell ref="C86:G86"/>
    <mergeCell ref="A87:B87"/>
    <mergeCell ref="C87:G87"/>
    <mergeCell ref="A89:G89"/>
    <mergeCell ref="B91:C91"/>
    <mergeCell ref="B92:C92"/>
    <mergeCell ref="B93:C93"/>
    <mergeCell ref="A94:F94"/>
    <mergeCell ref="A96:B96"/>
    <mergeCell ref="C96:G96"/>
    <mergeCell ref="A97:B97"/>
    <mergeCell ref="C97:G97"/>
    <mergeCell ref="A98:B98"/>
    <mergeCell ref="C98:G98"/>
    <mergeCell ref="A100:G100"/>
    <mergeCell ref="B102:C102"/>
    <mergeCell ref="B103:C103"/>
    <mergeCell ref="B104:C104"/>
    <mergeCell ref="A105:F105"/>
    <mergeCell ref="A107:B107"/>
    <mergeCell ref="C107:G107"/>
    <mergeCell ref="A108:B108"/>
    <mergeCell ref="C108:G108"/>
    <mergeCell ref="A109:B109"/>
    <mergeCell ref="C109:G109"/>
    <mergeCell ref="A111:G111"/>
    <mergeCell ref="B113:C113"/>
    <mergeCell ref="B114:C114"/>
    <mergeCell ref="B115:C115"/>
    <mergeCell ref="A116:F116"/>
    <mergeCell ref="A118:B118"/>
    <mergeCell ref="C118:G118"/>
    <mergeCell ref="A119:B119"/>
    <mergeCell ref="C119:G119"/>
    <mergeCell ref="A120:B120"/>
    <mergeCell ref="C120:G120"/>
    <mergeCell ref="A122:G122"/>
    <mergeCell ref="B124:C124"/>
    <mergeCell ref="B125:C125"/>
    <mergeCell ref="B126:C126"/>
    <mergeCell ref="A127:F127"/>
    <mergeCell ref="A129:B129"/>
    <mergeCell ref="C129:G129"/>
    <mergeCell ref="A130:B130"/>
    <mergeCell ref="C130:G130"/>
    <mergeCell ref="A131:B131"/>
    <mergeCell ref="C131:G131"/>
    <mergeCell ref="A133:G133"/>
    <mergeCell ref="B135:C135"/>
    <mergeCell ref="B136:C136"/>
    <mergeCell ref="B137:C137"/>
    <mergeCell ref="A138:F138"/>
    <mergeCell ref="A140:B140"/>
    <mergeCell ref="C140:G140"/>
    <mergeCell ref="A141:B141"/>
    <mergeCell ref="C141:G141"/>
    <mergeCell ref="A142:B142"/>
    <mergeCell ref="C142:G142"/>
    <mergeCell ref="A144:G144"/>
    <mergeCell ref="B146:E146"/>
    <mergeCell ref="B147:E147"/>
    <mergeCell ref="B148:E148"/>
    <mergeCell ref="B149:E149"/>
    <mergeCell ref="A150:F150"/>
    <mergeCell ref="A152:B152"/>
    <mergeCell ref="C152:G152"/>
    <mergeCell ref="A153:B153"/>
    <mergeCell ref="C153:G153"/>
    <mergeCell ref="A154:B154"/>
    <mergeCell ref="C154:G154"/>
    <mergeCell ref="A156:G156"/>
    <mergeCell ref="B158:E158"/>
    <mergeCell ref="B159:E159"/>
    <mergeCell ref="B160:E160"/>
    <mergeCell ref="B161:E161"/>
    <mergeCell ref="A162:F162"/>
    <mergeCell ref="A164:B164"/>
    <mergeCell ref="C164:G164"/>
    <mergeCell ref="A165:B165"/>
    <mergeCell ref="C165:G165"/>
    <mergeCell ref="A166:B166"/>
    <mergeCell ref="C166:G166"/>
    <mergeCell ref="A168:G168"/>
    <mergeCell ref="B170:E170"/>
    <mergeCell ref="B171:E171"/>
    <mergeCell ref="B172:E172"/>
    <mergeCell ref="B173:E173"/>
    <mergeCell ref="A174:F174"/>
    <mergeCell ref="A176:B176"/>
    <mergeCell ref="C176:G176"/>
    <mergeCell ref="A177:B177"/>
    <mergeCell ref="C177:G177"/>
    <mergeCell ref="A178:B178"/>
    <mergeCell ref="C178:G178"/>
    <mergeCell ref="A180:G180"/>
    <mergeCell ref="B182:E182"/>
    <mergeCell ref="B183:E183"/>
    <mergeCell ref="B184:E184"/>
    <mergeCell ref="B185:E185"/>
    <mergeCell ref="A186:F186"/>
    <mergeCell ref="A188:B188"/>
    <mergeCell ref="C188:G188"/>
    <mergeCell ref="A189:B189"/>
    <mergeCell ref="C189:G189"/>
    <mergeCell ref="A190:B190"/>
    <mergeCell ref="C190:G190"/>
    <mergeCell ref="A192:G192"/>
    <mergeCell ref="B194:E194"/>
    <mergeCell ref="B195:E195"/>
    <mergeCell ref="B196:E196"/>
    <mergeCell ref="B197:E197"/>
    <mergeCell ref="A198:F198"/>
    <mergeCell ref="A200:B200"/>
    <mergeCell ref="C200:G200"/>
    <mergeCell ref="A201:B201"/>
    <mergeCell ref="C201:G201"/>
    <mergeCell ref="A202:B202"/>
    <mergeCell ref="C202:G202"/>
    <mergeCell ref="A204:G204"/>
    <mergeCell ref="B206:E206"/>
    <mergeCell ref="B207:E207"/>
    <mergeCell ref="B208:E208"/>
    <mergeCell ref="B209:E209"/>
    <mergeCell ref="A210:F210"/>
    <mergeCell ref="A212:B212"/>
    <mergeCell ref="C212:G212"/>
    <mergeCell ref="A213:B213"/>
    <mergeCell ref="C213:G213"/>
    <mergeCell ref="A214:B214"/>
    <mergeCell ref="C214:G214"/>
    <mergeCell ref="A216:G216"/>
    <mergeCell ref="B218:D218"/>
    <mergeCell ref="B219:D219"/>
    <mergeCell ref="B220:D220"/>
    <mergeCell ref="B221:D221"/>
    <mergeCell ref="A222:F222"/>
    <mergeCell ref="A224:B224"/>
    <mergeCell ref="C224:G224"/>
    <mergeCell ref="A225:B225"/>
    <mergeCell ref="C225:G225"/>
    <mergeCell ref="A226:B226"/>
    <mergeCell ref="C226:G226"/>
    <mergeCell ref="A228:G228"/>
    <mergeCell ref="B230:D230"/>
    <mergeCell ref="B231:D231"/>
    <mergeCell ref="B232:D232"/>
    <mergeCell ref="A233:F233"/>
    <mergeCell ref="A235:B235"/>
    <mergeCell ref="C235:G235"/>
    <mergeCell ref="A236:B236"/>
    <mergeCell ref="C236:G236"/>
    <mergeCell ref="A237:B237"/>
    <mergeCell ref="C237:G237"/>
    <mergeCell ref="A239:G239"/>
    <mergeCell ref="B241:D241"/>
    <mergeCell ref="B242:D242"/>
    <mergeCell ref="B243:D243"/>
    <mergeCell ref="B244:D244"/>
    <mergeCell ref="A245:F245"/>
    <mergeCell ref="A247:B247"/>
    <mergeCell ref="C247:G247"/>
    <mergeCell ref="A248:B248"/>
    <mergeCell ref="C248:G248"/>
    <mergeCell ref="A249:B249"/>
    <mergeCell ref="C249:G249"/>
    <mergeCell ref="A251:G251"/>
    <mergeCell ref="B253:D253"/>
    <mergeCell ref="B254:D254"/>
    <mergeCell ref="B255:D255"/>
    <mergeCell ref="B256:D256"/>
    <mergeCell ref="A257:F257"/>
    <mergeCell ref="A259:B259"/>
    <mergeCell ref="C259:G259"/>
    <mergeCell ref="A260:B260"/>
    <mergeCell ref="C260:G260"/>
    <mergeCell ref="A261:B261"/>
    <mergeCell ref="C261:G261"/>
    <mergeCell ref="A263:G263"/>
    <mergeCell ref="B265:D265"/>
    <mergeCell ref="B266:D266"/>
    <mergeCell ref="B267:D267"/>
    <mergeCell ref="A268:F268"/>
    <mergeCell ref="A270:B270"/>
    <mergeCell ref="C270:G270"/>
    <mergeCell ref="A271:B271"/>
    <mergeCell ref="C271:G271"/>
    <mergeCell ref="A272:B272"/>
    <mergeCell ref="C272:G272"/>
    <mergeCell ref="A274:G274"/>
    <mergeCell ref="B276:D276"/>
    <mergeCell ref="B277:D277"/>
    <mergeCell ref="B278:D278"/>
    <mergeCell ref="B279:D279"/>
    <mergeCell ref="A280:F280"/>
    <mergeCell ref="A282:B282"/>
    <mergeCell ref="C282:G282"/>
    <mergeCell ref="A283:B283"/>
    <mergeCell ref="C283:G283"/>
    <mergeCell ref="A284:B284"/>
    <mergeCell ref="C284:G284"/>
    <mergeCell ref="A286:G286"/>
    <mergeCell ref="B288:D288"/>
    <mergeCell ref="B289:D289"/>
    <mergeCell ref="B290:D290"/>
    <mergeCell ref="B291:D291"/>
    <mergeCell ref="A292:F292"/>
    <mergeCell ref="A294:B294"/>
    <mergeCell ref="C294:G294"/>
    <mergeCell ref="A295:B295"/>
    <mergeCell ref="C295:G295"/>
    <mergeCell ref="A296:B296"/>
    <mergeCell ref="C296:G296"/>
    <mergeCell ref="A298:G298"/>
    <mergeCell ref="B300:D300"/>
    <mergeCell ref="B301:D301"/>
    <mergeCell ref="B302:D302"/>
    <mergeCell ref="A303:F303"/>
    <mergeCell ref="A305:B305"/>
    <mergeCell ref="C305:G305"/>
    <mergeCell ref="A306:B306"/>
    <mergeCell ref="C306:G306"/>
    <mergeCell ref="A307:B307"/>
    <mergeCell ref="C307:G307"/>
    <mergeCell ref="A309:G309"/>
    <mergeCell ref="B311:D311"/>
    <mergeCell ref="B312:D312"/>
    <mergeCell ref="B313:D313"/>
    <mergeCell ref="B314:D314"/>
    <mergeCell ref="A315:F315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3" t="s">
        <v>354</v>
      </c>
      <c r="B2" s="23"/>
      <c r="C2" s="17" t="s">
        <v>209</v>
      </c>
      <c r="D2" s="17"/>
      <c r="E2" s="17"/>
      <c r="F2" s="17"/>
      <c r="G2" s="17"/>
    </row>
    <row r="3" ht="20" customHeight="1">
      <c r="A3" s="23" t="s">
        <v>355</v>
      </c>
      <c r="B3" s="23"/>
      <c r="C3" s="17" t="s">
        <v>399</v>
      </c>
      <c r="D3" s="17"/>
      <c r="E3" s="17"/>
      <c r="F3" s="17"/>
      <c r="G3" s="17"/>
    </row>
    <row r="4" ht="25" customHeight="1">
      <c r="A4" s="23" t="s">
        <v>357</v>
      </c>
      <c r="B4" s="23"/>
      <c r="C4" s="17" t="s">
        <v>319</v>
      </c>
      <c r="D4" s="17"/>
      <c r="E4" s="17"/>
      <c r="F4" s="17"/>
      <c r="G4" s="17"/>
    </row>
    <row r="5" ht="15" customHeight="1">
</row>
    <row r="6" ht="25" customHeight="1">
      <c r="A6" s="3" t="s">
        <v>437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0" t="s">
        <v>251</v>
      </c>
      <c r="B8" s="10" t="s">
        <v>405</v>
      </c>
      <c r="C8" s="10"/>
      <c r="D8" s="10" t="s">
        <v>438</v>
      </c>
      <c r="E8" s="10" t="s">
        <v>439</v>
      </c>
      <c r="F8" s="10" t="s">
        <v>440</v>
      </c>
      <c r="G8" s="10" t="s">
        <v>441</v>
      </c>
    </row>
    <row r="9" ht="15" customHeight="1">
      <c r="A9" s="10">
        <v>1</v>
      </c>
      <c r="B9" s="10">
        <v>2</v>
      </c>
      <c r="C9" s="10"/>
      <c r="D9" s="10">
        <v>3</v>
      </c>
      <c r="E9" s="10">
        <v>4</v>
      </c>
      <c r="F9" s="10">
        <v>5</v>
      </c>
      <c r="G9" s="10">
        <v>6</v>
      </c>
    </row>
    <row r="10" ht="20" customHeight="1">
      <c r="A10" s="10" t="s">
        <v>390</v>
      </c>
      <c r="B10" s="11" t="s">
        <v>442</v>
      </c>
      <c r="C10" s="11"/>
      <c r="D10" s="10"/>
      <c r="E10" s="14">
        <v>5</v>
      </c>
      <c r="F10" s="14">
        <v>600</v>
      </c>
      <c r="G10" s="14">
        <v>3000</v>
      </c>
    </row>
    <row r="11" ht="25" customHeight="1">
      <c r="A11" s="15" t="s">
        <v>443</v>
      </c>
      <c r="B11" s="15"/>
      <c r="C11" s="15"/>
      <c r="D11" s="15"/>
      <c r="E11" s="16">
        <f>SUBTOTAL(9,E10:E10)</f>
      </c>
      <c r="F11" s="16" t="s">
        <v>263</v>
      </c>
      <c r="G11" s="16">
        <f>SUBTOTAL(9,G10:G10)</f>
      </c>
    </row>
    <row r="12" ht="25" customHeight="1">
      <c r="A12" s="15" t="s">
        <v>444</v>
      </c>
      <c r="B12" s="15"/>
      <c r="C12" s="15"/>
      <c r="D12" s="15"/>
      <c r="E12" s="15"/>
      <c r="F12" s="15"/>
      <c r="G12" s="16">
        <f>SUBTOTAL(9,G10:G11)</f>
      </c>
    </row>
    <row r="13" ht="25" customHeight="1">
</row>
    <row r="14" ht="20" customHeight="1">
      <c r="A14" s="23" t="s">
        <v>354</v>
      </c>
      <c r="B14" s="23"/>
      <c r="C14" s="17" t="s">
        <v>209</v>
      </c>
      <c r="D14" s="17"/>
      <c r="E14" s="17"/>
      <c r="F14" s="17"/>
      <c r="G14" s="17"/>
    </row>
    <row r="15" ht="20" customHeight="1">
      <c r="A15" s="23" t="s">
        <v>355</v>
      </c>
      <c r="B15" s="23"/>
      <c r="C15" s="17" t="s">
        <v>399</v>
      </c>
      <c r="D15" s="17"/>
      <c r="E15" s="17"/>
      <c r="F15" s="17"/>
      <c r="G15" s="17"/>
    </row>
    <row r="16" ht="25" customHeight="1">
      <c r="A16" s="23" t="s">
        <v>357</v>
      </c>
      <c r="B16" s="23"/>
      <c r="C16" s="17" t="s">
        <v>319</v>
      </c>
      <c r="D16" s="17"/>
      <c r="E16" s="17"/>
      <c r="F16" s="17"/>
      <c r="G16" s="17"/>
    </row>
    <row r="17" ht="15" customHeight="1">
</row>
    <row r="18" ht="25" customHeight="1">
      <c r="A18" s="3" t="s">
        <v>445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0" t="s">
        <v>251</v>
      </c>
      <c r="B20" s="10" t="s">
        <v>405</v>
      </c>
      <c r="C20" s="10"/>
      <c r="D20" s="10" t="s">
        <v>438</v>
      </c>
      <c r="E20" s="10" t="s">
        <v>439</v>
      </c>
      <c r="F20" s="10" t="s">
        <v>440</v>
      </c>
      <c r="G20" s="10" t="s">
        <v>441</v>
      </c>
    </row>
    <row r="21" ht="15" customHeight="1">
      <c r="A21" s="10">
        <v>1</v>
      </c>
      <c r="B21" s="10">
        <v>2</v>
      </c>
      <c r="C21" s="10"/>
      <c r="D21" s="10">
        <v>3</v>
      </c>
      <c r="E21" s="10">
        <v>4</v>
      </c>
      <c r="F21" s="10">
        <v>5</v>
      </c>
      <c r="G21" s="10">
        <v>6</v>
      </c>
    </row>
    <row r="22" ht="20" customHeight="1">
      <c r="A22" s="10" t="s">
        <v>446</v>
      </c>
      <c r="B22" s="11" t="s">
        <v>447</v>
      </c>
      <c r="C22" s="11"/>
      <c r="D22" s="10"/>
      <c r="E22" s="14">
        <v>2</v>
      </c>
      <c r="F22" s="14">
        <v>2500</v>
      </c>
      <c r="G22" s="14">
        <v>5000</v>
      </c>
    </row>
    <row r="23" ht="25" customHeight="1">
      <c r="A23" s="15" t="s">
        <v>443</v>
      </c>
      <c r="B23" s="15"/>
      <c r="C23" s="15"/>
      <c r="D23" s="15"/>
      <c r="E23" s="16">
        <f>SUBTOTAL(9,E22:E22)</f>
      </c>
      <c r="F23" s="16" t="s">
        <v>263</v>
      </c>
      <c r="G23" s="16">
        <f>SUBTOTAL(9,G22:G22)</f>
      </c>
    </row>
    <row r="24" ht="25" customHeight="1">
      <c r="A24" s="15" t="s">
        <v>444</v>
      </c>
      <c r="B24" s="15"/>
      <c r="C24" s="15"/>
      <c r="D24" s="15"/>
      <c r="E24" s="15"/>
      <c r="F24" s="15"/>
      <c r="G24" s="16">
        <f>SUBTOTAL(9,G22:G23)</f>
      </c>
    </row>
    <row r="25" ht="25" customHeight="1">
</row>
    <row r="26" ht="20" customHeight="1">
      <c r="A26" s="23" t="s">
        <v>354</v>
      </c>
      <c r="B26" s="23"/>
      <c r="C26" s="17" t="s">
        <v>209</v>
      </c>
      <c r="D26" s="17"/>
      <c r="E26" s="17"/>
      <c r="F26" s="17"/>
      <c r="G26" s="17"/>
    </row>
    <row r="27" ht="20" customHeight="1">
      <c r="A27" s="23" t="s">
        <v>355</v>
      </c>
      <c r="B27" s="23"/>
      <c r="C27" s="17" t="s">
        <v>399</v>
      </c>
      <c r="D27" s="17"/>
      <c r="E27" s="17"/>
      <c r="F27" s="17"/>
      <c r="G27" s="17"/>
    </row>
    <row r="28" ht="25" customHeight="1">
      <c r="A28" s="23" t="s">
        <v>357</v>
      </c>
      <c r="B28" s="23"/>
      <c r="C28" s="17" t="s">
        <v>319</v>
      </c>
      <c r="D28" s="17"/>
      <c r="E28" s="17"/>
      <c r="F28" s="17"/>
      <c r="G28" s="17"/>
    </row>
    <row r="29" ht="15" customHeight="1">
</row>
    <row r="30" ht="25" customHeight="1">
      <c r="A30" s="3" t="s">
        <v>448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0" t="s">
        <v>251</v>
      </c>
      <c r="B32" s="10" t="s">
        <v>405</v>
      </c>
      <c r="C32" s="10"/>
      <c r="D32" s="10" t="s">
        <v>438</v>
      </c>
      <c r="E32" s="10" t="s">
        <v>439</v>
      </c>
      <c r="F32" s="10" t="s">
        <v>440</v>
      </c>
      <c r="G32" s="10" t="s">
        <v>441</v>
      </c>
    </row>
    <row r="33" ht="15" customHeight="1">
      <c r="A33" s="10">
        <v>1</v>
      </c>
      <c r="B33" s="10">
        <v>2</v>
      </c>
      <c r="C33" s="10"/>
      <c r="D33" s="10">
        <v>3</v>
      </c>
      <c r="E33" s="10">
        <v>4</v>
      </c>
      <c r="F33" s="10">
        <v>5</v>
      </c>
      <c r="G33" s="10">
        <v>6</v>
      </c>
    </row>
    <row r="34" ht="20" customHeight="1">
      <c r="A34" s="10" t="s">
        <v>449</v>
      </c>
      <c r="B34" s="11" t="s">
        <v>450</v>
      </c>
      <c r="C34" s="11"/>
      <c r="D34" s="10"/>
      <c r="E34" s="14">
        <v>4400</v>
      </c>
      <c r="F34" s="14">
        <v>5</v>
      </c>
      <c r="G34" s="14">
        <v>22000</v>
      </c>
    </row>
    <row r="35" ht="20" customHeight="1">
      <c r="A35" s="10" t="s">
        <v>449</v>
      </c>
      <c r="B35" s="11" t="s">
        <v>450</v>
      </c>
      <c r="C35" s="11"/>
      <c r="D35" s="10"/>
      <c r="E35" s="14">
        <v>7000</v>
      </c>
      <c r="F35" s="14">
        <v>6.142857</v>
      </c>
      <c r="G35" s="14">
        <v>43000</v>
      </c>
    </row>
    <row r="36" ht="25" customHeight="1">
      <c r="A36" s="15" t="s">
        <v>443</v>
      </c>
      <c r="B36" s="15"/>
      <c r="C36" s="15"/>
      <c r="D36" s="15"/>
      <c r="E36" s="16">
        <f>SUBTOTAL(9,E34:E35)</f>
      </c>
      <c r="F36" s="16" t="s">
        <v>263</v>
      </c>
      <c r="G36" s="16">
        <f>SUBTOTAL(9,G34:G35)</f>
      </c>
    </row>
    <row r="37" ht="20" customHeight="1">
      <c r="A37" s="10" t="s">
        <v>451</v>
      </c>
      <c r="B37" s="11" t="s">
        <v>452</v>
      </c>
      <c r="C37" s="11"/>
      <c r="D37" s="10"/>
      <c r="E37" s="14">
        <v>2</v>
      </c>
      <c r="F37" s="14">
        <v>12500</v>
      </c>
      <c r="G37" s="14">
        <v>25000</v>
      </c>
    </row>
    <row r="38" ht="25" customHeight="1">
      <c r="A38" s="15" t="s">
        <v>443</v>
      </c>
      <c r="B38" s="15"/>
      <c r="C38" s="15"/>
      <c r="D38" s="15"/>
      <c r="E38" s="16">
        <f>SUBTOTAL(9,E37:E37)</f>
      </c>
      <c r="F38" s="16" t="s">
        <v>263</v>
      </c>
      <c r="G38" s="16">
        <f>SUBTOTAL(9,G37:G37)</f>
      </c>
    </row>
    <row r="39" ht="40" customHeight="1">
      <c r="A39" s="10" t="s">
        <v>453</v>
      </c>
      <c r="B39" s="11" t="s">
        <v>454</v>
      </c>
      <c r="C39" s="11"/>
      <c r="D39" s="10"/>
      <c r="E39" s="14">
        <v>12</v>
      </c>
      <c r="F39" s="14">
        <v>2083.33333</v>
      </c>
      <c r="G39" s="14">
        <v>25000</v>
      </c>
    </row>
    <row r="40" ht="25" customHeight="1">
      <c r="A40" s="15" t="s">
        <v>443</v>
      </c>
      <c r="B40" s="15"/>
      <c r="C40" s="15"/>
      <c r="D40" s="15"/>
      <c r="E40" s="16">
        <f>SUBTOTAL(9,E39:E39)</f>
      </c>
      <c r="F40" s="16" t="s">
        <v>263</v>
      </c>
      <c r="G40" s="16">
        <f>SUBTOTAL(9,G39:G39)</f>
      </c>
    </row>
    <row r="41" ht="20" customHeight="1">
      <c r="A41" s="10" t="s">
        <v>455</v>
      </c>
      <c r="B41" s="11" t="s">
        <v>456</v>
      </c>
      <c r="C41" s="11"/>
      <c r="D41" s="10"/>
      <c r="E41" s="14">
        <v>25</v>
      </c>
      <c r="F41" s="14">
        <v>400</v>
      </c>
      <c r="G41" s="14">
        <v>10000</v>
      </c>
    </row>
    <row r="42" ht="25" customHeight="1">
      <c r="A42" s="15" t="s">
        <v>443</v>
      </c>
      <c r="B42" s="15"/>
      <c r="C42" s="15"/>
      <c r="D42" s="15"/>
      <c r="E42" s="16">
        <f>SUBTOTAL(9,E41:E41)</f>
      </c>
      <c r="F42" s="16" t="s">
        <v>263</v>
      </c>
      <c r="G42" s="16">
        <f>SUBTOTAL(9,G41:G41)</f>
      </c>
    </row>
    <row r="43" ht="40" customHeight="1">
      <c r="A43" s="10" t="s">
        <v>457</v>
      </c>
      <c r="B43" s="11" t="s">
        <v>458</v>
      </c>
      <c r="C43" s="11"/>
      <c r="D43" s="10"/>
      <c r="E43" s="14">
        <v>25</v>
      </c>
      <c r="F43" s="14">
        <v>1000</v>
      </c>
      <c r="G43" s="14">
        <v>25000</v>
      </c>
    </row>
    <row r="44" ht="25" customHeight="1">
      <c r="A44" s="15" t="s">
        <v>443</v>
      </c>
      <c r="B44" s="15"/>
      <c r="C44" s="15"/>
      <c r="D44" s="15"/>
      <c r="E44" s="16">
        <f>SUBTOTAL(9,E43:E43)</f>
      </c>
      <c r="F44" s="16" t="s">
        <v>263</v>
      </c>
      <c r="G44" s="16">
        <f>SUBTOTAL(9,G43:G43)</f>
      </c>
    </row>
    <row r="45" ht="40" customHeight="1">
      <c r="A45" s="10" t="s">
        <v>459</v>
      </c>
      <c r="B45" s="11" t="s">
        <v>460</v>
      </c>
      <c r="C45" s="11"/>
      <c r="D45" s="10"/>
      <c r="E45" s="14">
        <v>1</v>
      </c>
      <c r="F45" s="14">
        <v>30000</v>
      </c>
      <c r="G45" s="14">
        <v>30000</v>
      </c>
    </row>
    <row r="46" ht="25" customHeight="1">
      <c r="A46" s="15" t="s">
        <v>443</v>
      </c>
      <c r="B46" s="15"/>
      <c r="C46" s="15"/>
      <c r="D46" s="15"/>
      <c r="E46" s="16">
        <f>SUBTOTAL(9,E45:E45)</f>
      </c>
      <c r="F46" s="16" t="s">
        <v>263</v>
      </c>
      <c r="G46" s="16">
        <f>SUBTOTAL(9,G45:G45)</f>
      </c>
    </row>
    <row r="47" ht="25" customHeight="1">
      <c r="A47" s="15" t="s">
        <v>444</v>
      </c>
      <c r="B47" s="15"/>
      <c r="C47" s="15"/>
      <c r="D47" s="15"/>
      <c r="E47" s="15"/>
      <c r="F47" s="15"/>
      <c r="G47" s="16">
        <f>SUBTOTAL(9,G34:G46)</f>
      </c>
    </row>
    <row r="48" ht="25" customHeight="1">
</row>
    <row r="49" ht="20" customHeight="1">
      <c r="A49" s="23" t="s">
        <v>354</v>
      </c>
      <c r="B49" s="23"/>
      <c r="C49" s="17" t="s">
        <v>209</v>
      </c>
      <c r="D49" s="17"/>
      <c r="E49" s="17"/>
      <c r="F49" s="17"/>
      <c r="G49" s="17"/>
    </row>
    <row r="50" ht="20" customHeight="1">
      <c r="A50" s="23" t="s">
        <v>355</v>
      </c>
      <c r="B50" s="23"/>
      <c r="C50" s="17" t="s">
        <v>399</v>
      </c>
      <c r="D50" s="17"/>
      <c r="E50" s="17"/>
      <c r="F50" s="17"/>
      <c r="G50" s="17"/>
    </row>
    <row r="51" ht="25" customHeight="1">
      <c r="A51" s="23" t="s">
        <v>357</v>
      </c>
      <c r="B51" s="23"/>
      <c r="C51" s="17" t="s">
        <v>319</v>
      </c>
      <c r="D51" s="17"/>
      <c r="E51" s="17"/>
      <c r="F51" s="17"/>
      <c r="G51" s="17"/>
    </row>
    <row r="52" ht="15" customHeight="1">
</row>
    <row r="53" ht="25" customHeight="1">
      <c r="A53" s="3" t="s">
        <v>461</v>
      </c>
      <c r="B53" s="3"/>
      <c r="C53" s="3"/>
      <c r="D53" s="3"/>
      <c r="E53" s="3"/>
      <c r="F53" s="3"/>
      <c r="G53" s="3"/>
    </row>
    <row r="54" ht="15" customHeight="1">
</row>
    <row r="55" ht="50" customHeight="1">
      <c r="A55" s="10" t="s">
        <v>251</v>
      </c>
      <c r="B55" s="10" t="s">
        <v>405</v>
      </c>
      <c r="C55" s="10"/>
      <c r="D55" s="10" t="s">
        <v>438</v>
      </c>
      <c r="E55" s="10" t="s">
        <v>439</v>
      </c>
      <c r="F55" s="10" t="s">
        <v>440</v>
      </c>
      <c r="G55" s="10" t="s">
        <v>441</v>
      </c>
    </row>
    <row r="56" ht="15" customHeight="1">
      <c r="A56" s="10">
        <v>1</v>
      </c>
      <c r="B56" s="10">
        <v>2</v>
      </c>
      <c r="C56" s="10"/>
      <c r="D56" s="10">
        <v>3</v>
      </c>
      <c r="E56" s="10">
        <v>4</v>
      </c>
      <c r="F56" s="10">
        <v>5</v>
      </c>
      <c r="G56" s="10">
        <v>6</v>
      </c>
    </row>
    <row r="57" ht="40" customHeight="1">
      <c r="A57" s="10" t="s">
        <v>462</v>
      </c>
      <c r="B57" s="11" t="s">
        <v>463</v>
      </c>
      <c r="C57" s="11"/>
      <c r="D57" s="10"/>
      <c r="E57" s="14">
        <v>2</v>
      </c>
      <c r="F57" s="14">
        <v>12500</v>
      </c>
      <c r="G57" s="14">
        <v>25000</v>
      </c>
    </row>
    <row r="58" ht="60" customHeight="1">
      <c r="A58" s="10" t="s">
        <v>462</v>
      </c>
      <c r="B58" s="11" t="s">
        <v>464</v>
      </c>
      <c r="C58" s="11"/>
      <c r="D58" s="10"/>
      <c r="E58" s="14">
        <v>210</v>
      </c>
      <c r="F58" s="14">
        <v>2000</v>
      </c>
      <c r="G58" s="14">
        <v>420000</v>
      </c>
    </row>
    <row r="59" ht="40" customHeight="1">
      <c r="A59" s="10" t="s">
        <v>462</v>
      </c>
      <c r="B59" s="11" t="s">
        <v>465</v>
      </c>
      <c r="C59" s="11"/>
      <c r="D59" s="10"/>
      <c r="E59" s="14">
        <v>3</v>
      </c>
      <c r="F59" s="14">
        <v>75000</v>
      </c>
      <c r="G59" s="14">
        <v>225000</v>
      </c>
    </row>
    <row r="60" ht="25" customHeight="1">
      <c r="A60" s="15" t="s">
        <v>443</v>
      </c>
      <c r="B60" s="15"/>
      <c r="C60" s="15"/>
      <c r="D60" s="15"/>
      <c r="E60" s="16">
        <f>SUBTOTAL(9,E57:E59)</f>
      </c>
      <c r="F60" s="16" t="s">
        <v>263</v>
      </c>
      <c r="G60" s="16">
        <f>SUBTOTAL(9,G57:G59)</f>
      </c>
    </row>
    <row r="61" ht="25" customHeight="1">
      <c r="A61" s="15" t="s">
        <v>444</v>
      </c>
      <c r="B61" s="15"/>
      <c r="C61" s="15"/>
      <c r="D61" s="15"/>
      <c r="E61" s="15"/>
      <c r="F61" s="15"/>
      <c r="G61" s="16">
        <f>SUBTOTAL(9,G57:G60)</f>
      </c>
    </row>
    <row r="62" ht="25" customHeight="1">
</row>
    <row r="63" ht="20" customHeight="1">
      <c r="A63" s="23" t="s">
        <v>354</v>
      </c>
      <c r="B63" s="23"/>
      <c r="C63" s="17" t="s">
        <v>209</v>
      </c>
      <c r="D63" s="17"/>
      <c r="E63" s="17"/>
      <c r="F63" s="17"/>
      <c r="G63" s="17"/>
    </row>
    <row r="64" ht="20" customHeight="1">
      <c r="A64" s="23" t="s">
        <v>355</v>
      </c>
      <c r="B64" s="23"/>
      <c r="C64" s="17" t="s">
        <v>399</v>
      </c>
      <c r="D64" s="17"/>
      <c r="E64" s="17"/>
      <c r="F64" s="17"/>
      <c r="G64" s="17"/>
    </row>
    <row r="65" ht="25" customHeight="1">
      <c r="A65" s="23" t="s">
        <v>357</v>
      </c>
      <c r="B65" s="23"/>
      <c r="C65" s="17" t="s">
        <v>319</v>
      </c>
      <c r="D65" s="17"/>
      <c r="E65" s="17"/>
      <c r="F65" s="17"/>
      <c r="G65" s="17"/>
    </row>
    <row r="66" ht="15" customHeight="1">
</row>
    <row r="67" ht="25" customHeight="1">
      <c r="A67" s="3" t="s">
        <v>466</v>
      </c>
      <c r="B67" s="3"/>
      <c r="C67" s="3"/>
      <c r="D67" s="3"/>
      <c r="E67" s="3"/>
      <c r="F67" s="3"/>
      <c r="G67" s="3"/>
    </row>
    <row r="68" ht="15" customHeight="1">
</row>
    <row r="69" ht="50" customHeight="1">
      <c r="A69" s="10" t="s">
        <v>251</v>
      </c>
      <c r="B69" s="10" t="s">
        <v>405</v>
      </c>
      <c r="C69" s="10"/>
      <c r="D69" s="10" t="s">
        <v>438</v>
      </c>
      <c r="E69" s="10" t="s">
        <v>439</v>
      </c>
      <c r="F69" s="10" t="s">
        <v>440</v>
      </c>
      <c r="G69" s="10" t="s">
        <v>441</v>
      </c>
    </row>
    <row r="70" ht="15" customHeight="1">
      <c r="A70" s="10">
        <v>1</v>
      </c>
      <c r="B70" s="10">
        <v>2</v>
      </c>
      <c r="C70" s="10"/>
      <c r="D70" s="10">
        <v>3</v>
      </c>
      <c r="E70" s="10">
        <v>4</v>
      </c>
      <c r="F70" s="10">
        <v>5</v>
      </c>
      <c r="G70" s="10">
        <v>6</v>
      </c>
    </row>
    <row r="71" ht="40" customHeight="1">
      <c r="A71" s="10" t="s">
        <v>65</v>
      </c>
      <c r="B71" s="11" t="s">
        <v>467</v>
      </c>
      <c r="C71" s="11"/>
      <c r="D71" s="10"/>
      <c r="E71" s="14">
        <v>100</v>
      </c>
      <c r="F71" s="14">
        <v>200</v>
      </c>
      <c r="G71" s="14">
        <v>20000</v>
      </c>
    </row>
    <row r="72" ht="25" customHeight="1">
      <c r="A72" s="15" t="s">
        <v>443</v>
      </c>
      <c r="B72" s="15"/>
      <c r="C72" s="15"/>
      <c r="D72" s="15"/>
      <c r="E72" s="16">
        <f>SUBTOTAL(9,E71:E71)</f>
      </c>
      <c r="F72" s="16" t="s">
        <v>263</v>
      </c>
      <c r="G72" s="16">
        <f>SUBTOTAL(9,G71:G71)</f>
      </c>
    </row>
    <row r="73" ht="25" customHeight="1">
      <c r="A73" s="15" t="s">
        <v>444</v>
      </c>
      <c r="B73" s="15"/>
      <c r="C73" s="15"/>
      <c r="D73" s="15"/>
      <c r="E73" s="15"/>
      <c r="F73" s="15"/>
      <c r="G73" s="16">
        <f>SUBTOTAL(9,G71:G72)</f>
      </c>
    </row>
    <row r="74" ht="25" customHeight="1">
</row>
    <row r="75" ht="20" customHeight="1">
      <c r="A75" s="23" t="s">
        <v>354</v>
      </c>
      <c r="B75" s="23"/>
      <c r="C75" s="17" t="s">
        <v>209</v>
      </c>
      <c r="D75" s="17"/>
      <c r="E75" s="17"/>
      <c r="F75" s="17"/>
      <c r="G75" s="17"/>
    </row>
    <row r="76" ht="20" customHeight="1">
      <c r="A76" s="23" t="s">
        <v>355</v>
      </c>
      <c r="B76" s="23"/>
      <c r="C76" s="17" t="s">
        <v>399</v>
      </c>
      <c r="D76" s="17"/>
      <c r="E76" s="17"/>
      <c r="F76" s="17"/>
      <c r="G76" s="17"/>
    </row>
    <row r="77" ht="25" customHeight="1">
      <c r="A77" s="23" t="s">
        <v>357</v>
      </c>
      <c r="B77" s="23"/>
      <c r="C77" s="17" t="s">
        <v>319</v>
      </c>
      <c r="D77" s="17"/>
      <c r="E77" s="17"/>
      <c r="F77" s="17"/>
      <c r="G77" s="17"/>
    </row>
    <row r="78" ht="15" customHeight="1">
</row>
    <row r="79" ht="25" customHeight="1">
      <c r="A79" s="3" t="s">
        <v>468</v>
      </c>
      <c r="B79" s="3"/>
      <c r="C79" s="3"/>
      <c r="D79" s="3"/>
      <c r="E79" s="3"/>
      <c r="F79" s="3"/>
      <c r="G79" s="3"/>
    </row>
    <row r="80" ht="15" customHeight="1">
</row>
    <row r="81" ht="50" customHeight="1">
      <c r="A81" s="10" t="s">
        <v>251</v>
      </c>
      <c r="B81" s="10" t="s">
        <v>405</v>
      </c>
      <c r="C81" s="10"/>
      <c r="D81" s="10" t="s">
        <v>438</v>
      </c>
      <c r="E81" s="10" t="s">
        <v>439</v>
      </c>
      <c r="F81" s="10" t="s">
        <v>440</v>
      </c>
      <c r="G81" s="10" t="s">
        <v>441</v>
      </c>
    </row>
    <row r="82" ht="15" customHeight="1">
      <c r="A82" s="10">
        <v>1</v>
      </c>
      <c r="B82" s="10">
        <v>2</v>
      </c>
      <c r="C82" s="10"/>
      <c r="D82" s="10">
        <v>3</v>
      </c>
      <c r="E82" s="10">
        <v>4</v>
      </c>
      <c r="F82" s="10">
        <v>5</v>
      </c>
      <c r="G82" s="10">
        <v>6</v>
      </c>
    </row>
    <row r="83" ht="40" customHeight="1">
      <c r="A83" s="10" t="s">
        <v>469</v>
      </c>
      <c r="B83" s="11" t="s">
        <v>470</v>
      </c>
      <c r="C83" s="11"/>
      <c r="D83" s="10"/>
      <c r="E83" s="14">
        <v>1000</v>
      </c>
      <c r="F83" s="14">
        <v>146.70611</v>
      </c>
      <c r="G83" s="14">
        <v>146706.11</v>
      </c>
    </row>
    <row r="84" ht="40" customHeight="1">
      <c r="A84" s="10" t="s">
        <v>469</v>
      </c>
      <c r="B84" s="11" t="s">
        <v>470</v>
      </c>
      <c r="C84" s="11"/>
      <c r="D84" s="10"/>
      <c r="E84" s="14">
        <v>250</v>
      </c>
      <c r="F84" s="14">
        <v>200</v>
      </c>
      <c r="G84" s="14">
        <v>50000</v>
      </c>
    </row>
    <row r="85" ht="25" customHeight="1">
      <c r="A85" s="15" t="s">
        <v>443</v>
      </c>
      <c r="B85" s="15"/>
      <c r="C85" s="15"/>
      <c r="D85" s="15"/>
      <c r="E85" s="16">
        <f>SUBTOTAL(9,E83:E84)</f>
      </c>
      <c r="F85" s="16" t="s">
        <v>263</v>
      </c>
      <c r="G85" s="16">
        <f>SUBTOTAL(9,G83:G84)</f>
      </c>
    </row>
    <row r="86" ht="40" customHeight="1">
      <c r="A86" s="10" t="s">
        <v>125</v>
      </c>
      <c r="B86" s="11" t="s">
        <v>471</v>
      </c>
      <c r="C86" s="11"/>
      <c r="D86" s="10"/>
      <c r="E86" s="14">
        <v>100</v>
      </c>
      <c r="F86" s="14">
        <v>300.52</v>
      </c>
      <c r="G86" s="14">
        <v>30052</v>
      </c>
    </row>
    <row r="87" ht="25" customHeight="1">
      <c r="A87" s="15" t="s">
        <v>443</v>
      </c>
      <c r="B87" s="15"/>
      <c r="C87" s="15"/>
      <c r="D87" s="15"/>
      <c r="E87" s="16">
        <f>SUBTOTAL(9,E86:E86)</f>
      </c>
      <c r="F87" s="16" t="s">
        <v>263</v>
      </c>
      <c r="G87" s="16">
        <f>SUBTOTAL(9,G86:G86)</f>
      </c>
    </row>
    <row r="88" ht="25" customHeight="1">
      <c r="A88" s="15" t="s">
        <v>444</v>
      </c>
      <c r="B88" s="15"/>
      <c r="C88" s="15"/>
      <c r="D88" s="15"/>
      <c r="E88" s="15"/>
      <c r="F88" s="15"/>
      <c r="G88" s="16">
        <f>SUBTOTAL(9,G83:G87)</f>
      </c>
    </row>
    <row r="89" ht="25" customHeight="1">
</row>
    <row r="90" ht="20" customHeight="1">
      <c r="A90" s="23" t="s">
        <v>354</v>
      </c>
      <c r="B90" s="23"/>
      <c r="C90" s="17" t="s">
        <v>209</v>
      </c>
      <c r="D90" s="17"/>
      <c r="E90" s="17"/>
      <c r="F90" s="17"/>
      <c r="G90" s="17"/>
    </row>
    <row r="91" ht="20" customHeight="1">
      <c r="A91" s="23" t="s">
        <v>355</v>
      </c>
      <c r="B91" s="23"/>
      <c r="C91" s="17" t="s">
        <v>399</v>
      </c>
      <c r="D91" s="17"/>
      <c r="E91" s="17"/>
      <c r="F91" s="17"/>
      <c r="G91" s="17"/>
    </row>
    <row r="92" ht="25" customHeight="1">
      <c r="A92" s="23" t="s">
        <v>357</v>
      </c>
      <c r="B92" s="23"/>
      <c r="C92" s="17" t="s">
        <v>319</v>
      </c>
      <c r="D92" s="17"/>
      <c r="E92" s="17"/>
      <c r="F92" s="17"/>
      <c r="G92" s="17"/>
    </row>
    <row r="93" ht="15" customHeight="1">
</row>
    <row r="94" ht="25" customHeight="1">
      <c r="A94" s="3" t="s">
        <v>472</v>
      </c>
      <c r="B94" s="3"/>
      <c r="C94" s="3"/>
      <c r="D94" s="3"/>
      <c r="E94" s="3"/>
      <c r="F94" s="3"/>
      <c r="G94" s="3"/>
    </row>
    <row r="95" ht="15" customHeight="1">
</row>
    <row r="96" ht="50" customHeight="1">
      <c r="A96" s="10" t="s">
        <v>251</v>
      </c>
      <c r="B96" s="10" t="s">
        <v>405</v>
      </c>
      <c r="C96" s="10"/>
      <c r="D96" s="10" t="s">
        <v>438</v>
      </c>
      <c r="E96" s="10" t="s">
        <v>439</v>
      </c>
      <c r="F96" s="10" t="s">
        <v>440</v>
      </c>
      <c r="G96" s="10" t="s">
        <v>441</v>
      </c>
    </row>
    <row r="97" ht="15" customHeight="1">
      <c r="A97" s="10">
        <v>1</v>
      </c>
      <c r="B97" s="10">
        <v>2</v>
      </c>
      <c r="C97" s="10"/>
      <c r="D97" s="10">
        <v>3</v>
      </c>
      <c r="E97" s="10">
        <v>4</v>
      </c>
      <c r="F97" s="10">
        <v>5</v>
      </c>
      <c r="G97" s="10">
        <v>6</v>
      </c>
    </row>
    <row r="98" ht="40" customHeight="1">
      <c r="A98" s="10" t="s">
        <v>473</v>
      </c>
      <c r="B98" s="11" t="s">
        <v>474</v>
      </c>
      <c r="C98" s="11"/>
      <c r="D98" s="10"/>
      <c r="E98" s="14">
        <v>5</v>
      </c>
      <c r="F98" s="14">
        <v>1000</v>
      </c>
      <c r="G98" s="14">
        <v>5000</v>
      </c>
    </row>
    <row r="99" ht="25" customHeight="1">
      <c r="A99" s="15" t="s">
        <v>443</v>
      </c>
      <c r="B99" s="15"/>
      <c r="C99" s="15"/>
      <c r="D99" s="15"/>
      <c r="E99" s="16">
        <f>SUBTOTAL(9,E98:E98)</f>
      </c>
      <c r="F99" s="16" t="s">
        <v>263</v>
      </c>
      <c r="G99" s="16">
        <f>SUBTOTAL(9,G98:G98)</f>
      </c>
    </row>
    <row r="100" ht="25" customHeight="1">
      <c r="A100" s="15" t="s">
        <v>444</v>
      </c>
      <c r="B100" s="15"/>
      <c r="C100" s="15"/>
      <c r="D100" s="15"/>
      <c r="E100" s="15"/>
      <c r="F100" s="15"/>
      <c r="G100" s="16">
        <f>SUBTOTAL(9,G98:G99)</f>
      </c>
    </row>
    <row r="101" ht="25" customHeight="1">
</row>
    <row r="102" ht="20" customHeight="1">
      <c r="A102" s="23" t="s">
        <v>354</v>
      </c>
      <c r="B102" s="23"/>
      <c r="C102" s="17" t="s">
        <v>209</v>
      </c>
      <c r="D102" s="17"/>
      <c r="E102" s="17"/>
      <c r="F102" s="17"/>
      <c r="G102" s="17"/>
    </row>
    <row r="103" ht="20" customHeight="1">
      <c r="A103" s="23" t="s">
        <v>355</v>
      </c>
      <c r="B103" s="23"/>
      <c r="C103" s="17" t="s">
        <v>399</v>
      </c>
      <c r="D103" s="17"/>
      <c r="E103" s="17"/>
      <c r="F103" s="17"/>
      <c r="G103" s="17"/>
    </row>
    <row r="104" ht="25" customHeight="1">
      <c r="A104" s="23" t="s">
        <v>357</v>
      </c>
      <c r="B104" s="23"/>
      <c r="C104" s="17" t="s">
        <v>319</v>
      </c>
      <c r="D104" s="17"/>
      <c r="E104" s="17"/>
      <c r="F104" s="17"/>
      <c r="G104" s="17"/>
    </row>
    <row r="105" ht="15" customHeight="1">
</row>
    <row r="106" ht="25" customHeight="1">
      <c r="A106" s="3" t="s">
        <v>475</v>
      </c>
      <c r="B106" s="3"/>
      <c r="C106" s="3"/>
      <c r="D106" s="3"/>
      <c r="E106" s="3"/>
      <c r="F106" s="3"/>
      <c r="G106" s="3"/>
    </row>
    <row r="107" ht="15" customHeight="1">
</row>
    <row r="108" ht="50" customHeight="1">
      <c r="A108" s="10" t="s">
        <v>251</v>
      </c>
      <c r="B108" s="10" t="s">
        <v>405</v>
      </c>
      <c r="C108" s="10"/>
      <c r="D108" s="10" t="s">
        <v>438</v>
      </c>
      <c r="E108" s="10" t="s">
        <v>439</v>
      </c>
      <c r="F108" s="10" t="s">
        <v>440</v>
      </c>
      <c r="G108" s="10" t="s">
        <v>441</v>
      </c>
    </row>
    <row r="109" ht="15" customHeight="1">
      <c r="A109" s="10">
        <v>1</v>
      </c>
      <c r="B109" s="10">
        <v>2</v>
      </c>
      <c r="C109" s="10"/>
      <c r="D109" s="10">
        <v>3</v>
      </c>
      <c r="E109" s="10">
        <v>4</v>
      </c>
      <c r="F109" s="10">
        <v>5</v>
      </c>
      <c r="G109" s="10">
        <v>6</v>
      </c>
    </row>
    <row r="110" ht="60" customHeight="1">
      <c r="A110" s="10" t="s">
        <v>476</v>
      </c>
      <c r="B110" s="11" t="s">
        <v>477</v>
      </c>
      <c r="C110" s="11"/>
      <c r="D110" s="10"/>
      <c r="E110" s="14">
        <v>100</v>
      </c>
      <c r="F110" s="14">
        <v>500</v>
      </c>
      <c r="G110" s="14">
        <v>50000</v>
      </c>
    </row>
    <row r="111" ht="25" customHeight="1">
      <c r="A111" s="15" t="s">
        <v>443</v>
      </c>
      <c r="B111" s="15"/>
      <c r="C111" s="15"/>
      <c r="D111" s="15"/>
      <c r="E111" s="16">
        <f>SUBTOTAL(9,E110:E110)</f>
      </c>
      <c r="F111" s="16" t="s">
        <v>263</v>
      </c>
      <c r="G111" s="16">
        <f>SUBTOTAL(9,G110:G110)</f>
      </c>
    </row>
    <row r="112" ht="25" customHeight="1">
      <c r="A112" s="15" t="s">
        <v>444</v>
      </c>
      <c r="B112" s="15"/>
      <c r="C112" s="15"/>
      <c r="D112" s="15"/>
      <c r="E112" s="15"/>
      <c r="F112" s="15"/>
      <c r="G112" s="16">
        <f>SUBTOTAL(9,G110:G111)</f>
      </c>
    </row>
    <row r="113" ht="25" customHeight="1">
</row>
    <row r="114" ht="20" customHeight="1">
      <c r="A114" s="23" t="s">
        <v>354</v>
      </c>
      <c r="B114" s="23"/>
      <c r="C114" s="17" t="s">
        <v>209</v>
      </c>
      <c r="D114" s="17"/>
      <c r="E114" s="17"/>
      <c r="F114" s="17"/>
      <c r="G114" s="17"/>
    </row>
    <row r="115" ht="20" customHeight="1">
      <c r="A115" s="23" t="s">
        <v>355</v>
      </c>
      <c r="B115" s="23"/>
      <c r="C115" s="17" t="s">
        <v>356</v>
      </c>
      <c r="D115" s="17"/>
      <c r="E115" s="17"/>
      <c r="F115" s="17"/>
      <c r="G115" s="17"/>
    </row>
    <row r="116" ht="25" customHeight="1">
      <c r="A116" s="23" t="s">
        <v>357</v>
      </c>
      <c r="B116" s="23"/>
      <c r="C116" s="17" t="s">
        <v>319</v>
      </c>
      <c r="D116" s="17"/>
      <c r="E116" s="17"/>
      <c r="F116" s="17"/>
      <c r="G116" s="17"/>
    </row>
    <row r="117" ht="15" customHeight="1">
</row>
    <row r="118" ht="25" customHeight="1">
      <c r="A118" s="3" t="s">
        <v>437</v>
      </c>
      <c r="B118" s="3"/>
      <c r="C118" s="3"/>
      <c r="D118" s="3"/>
      <c r="E118" s="3"/>
      <c r="F118" s="3"/>
      <c r="G118" s="3"/>
    </row>
    <row r="119" ht="15" customHeight="1">
</row>
    <row r="120" ht="50" customHeight="1">
      <c r="A120" s="10" t="s">
        <v>251</v>
      </c>
      <c r="B120" s="10" t="s">
        <v>405</v>
      </c>
      <c r="C120" s="10"/>
      <c r="D120" s="10" t="s">
        <v>438</v>
      </c>
      <c r="E120" s="10" t="s">
        <v>439</v>
      </c>
      <c r="F120" s="10" t="s">
        <v>440</v>
      </c>
      <c r="G120" s="10" t="s">
        <v>441</v>
      </c>
    </row>
    <row r="121" ht="15" customHeight="1">
      <c r="A121" s="10">
        <v>1</v>
      </c>
      <c r="B121" s="10">
        <v>2</v>
      </c>
      <c r="C121" s="10"/>
      <c r="D121" s="10">
        <v>3</v>
      </c>
      <c r="E121" s="10">
        <v>4</v>
      </c>
      <c r="F121" s="10">
        <v>5</v>
      </c>
      <c r="G121" s="10">
        <v>6</v>
      </c>
    </row>
    <row r="122" ht="20" customHeight="1">
      <c r="A122" s="10" t="s">
        <v>370</v>
      </c>
      <c r="B122" s="11" t="s">
        <v>478</v>
      </c>
      <c r="C122" s="11"/>
      <c r="D122" s="10"/>
      <c r="E122" s="14">
        <v>12</v>
      </c>
      <c r="F122" s="14">
        <v>8000</v>
      </c>
      <c r="G122" s="14">
        <v>96000</v>
      </c>
    </row>
    <row r="123" ht="25" customHeight="1">
      <c r="A123" s="15" t="s">
        <v>443</v>
      </c>
      <c r="B123" s="15"/>
      <c r="C123" s="15"/>
      <c r="D123" s="15"/>
      <c r="E123" s="16">
        <f>SUBTOTAL(9,E122:E122)</f>
      </c>
      <c r="F123" s="16" t="s">
        <v>263</v>
      </c>
      <c r="G123" s="16">
        <f>SUBTOTAL(9,G122:G122)</f>
      </c>
    </row>
    <row r="124" ht="20" customHeight="1">
      <c r="A124" s="10" t="s">
        <v>374</v>
      </c>
      <c r="B124" s="11" t="s">
        <v>479</v>
      </c>
      <c r="C124" s="11"/>
      <c r="D124" s="10"/>
      <c r="E124" s="14">
        <v>12</v>
      </c>
      <c r="F124" s="14">
        <v>1635.3625</v>
      </c>
      <c r="G124" s="14">
        <v>19624.35</v>
      </c>
    </row>
    <row r="125" ht="25" customHeight="1">
      <c r="A125" s="15" t="s">
        <v>443</v>
      </c>
      <c r="B125" s="15"/>
      <c r="C125" s="15"/>
      <c r="D125" s="15"/>
      <c r="E125" s="16">
        <f>SUBTOTAL(9,E124:E124)</f>
      </c>
      <c r="F125" s="16" t="s">
        <v>263</v>
      </c>
      <c r="G125" s="16">
        <f>SUBTOTAL(9,G124:G124)</f>
      </c>
    </row>
    <row r="126" ht="20" customHeight="1">
      <c r="A126" s="10" t="s">
        <v>390</v>
      </c>
      <c r="B126" s="11" t="s">
        <v>442</v>
      </c>
      <c r="C126" s="11"/>
      <c r="D126" s="10"/>
      <c r="E126" s="14">
        <v>4</v>
      </c>
      <c r="F126" s="14">
        <v>1000</v>
      </c>
      <c r="G126" s="14">
        <v>4000</v>
      </c>
    </row>
    <row r="127" ht="25" customHeight="1">
      <c r="A127" s="15" t="s">
        <v>443</v>
      </c>
      <c r="B127" s="15"/>
      <c r="C127" s="15"/>
      <c r="D127" s="15"/>
      <c r="E127" s="16">
        <f>SUBTOTAL(9,E126:E126)</f>
      </c>
      <c r="F127" s="16" t="s">
        <v>263</v>
      </c>
      <c r="G127" s="16">
        <f>SUBTOTAL(9,G126:G126)</f>
      </c>
    </row>
    <row r="128" ht="25" customHeight="1">
      <c r="A128" s="15" t="s">
        <v>444</v>
      </c>
      <c r="B128" s="15"/>
      <c r="C128" s="15"/>
      <c r="D128" s="15"/>
      <c r="E128" s="15"/>
      <c r="F128" s="15"/>
      <c r="G128" s="16">
        <f>SUBTOTAL(9,G122:G127)</f>
      </c>
    </row>
    <row r="129" ht="25" customHeight="1">
</row>
    <row r="130" ht="20" customHeight="1">
      <c r="A130" s="23" t="s">
        <v>354</v>
      </c>
      <c r="B130" s="23"/>
      <c r="C130" s="17" t="s">
        <v>209</v>
      </c>
      <c r="D130" s="17"/>
      <c r="E130" s="17"/>
      <c r="F130" s="17"/>
      <c r="G130" s="17"/>
    </row>
    <row r="131" ht="20" customHeight="1">
      <c r="A131" s="23" t="s">
        <v>355</v>
      </c>
      <c r="B131" s="23"/>
      <c r="C131" s="17" t="s">
        <v>356</v>
      </c>
      <c r="D131" s="17"/>
      <c r="E131" s="17"/>
      <c r="F131" s="17"/>
      <c r="G131" s="17"/>
    </row>
    <row r="132" ht="25" customHeight="1">
      <c r="A132" s="23" t="s">
        <v>357</v>
      </c>
      <c r="B132" s="23"/>
      <c r="C132" s="17" t="s">
        <v>319</v>
      </c>
      <c r="D132" s="17"/>
      <c r="E132" s="17"/>
      <c r="F132" s="17"/>
      <c r="G132" s="17"/>
    </row>
    <row r="133" ht="15" customHeight="1">
</row>
    <row r="134" ht="25" customHeight="1">
      <c r="A134" s="3" t="s">
        <v>480</v>
      </c>
      <c r="B134" s="3"/>
      <c r="C134" s="3"/>
      <c r="D134" s="3"/>
      <c r="E134" s="3"/>
      <c r="F134" s="3"/>
      <c r="G134" s="3"/>
    </row>
    <row r="135" ht="15" customHeight="1">
</row>
    <row r="136" ht="50" customHeight="1">
      <c r="A136" s="10" t="s">
        <v>251</v>
      </c>
      <c r="B136" s="10" t="s">
        <v>405</v>
      </c>
      <c r="C136" s="10"/>
      <c r="D136" s="10" t="s">
        <v>438</v>
      </c>
      <c r="E136" s="10" t="s">
        <v>439</v>
      </c>
      <c r="F136" s="10" t="s">
        <v>440</v>
      </c>
      <c r="G136" s="10" t="s">
        <v>441</v>
      </c>
    </row>
    <row r="137" ht="15" customHeight="1">
      <c r="A137" s="10">
        <v>1</v>
      </c>
      <c r="B137" s="10">
        <v>2</v>
      </c>
      <c r="C137" s="10"/>
      <c r="D137" s="10">
        <v>3</v>
      </c>
      <c r="E137" s="10">
        <v>4</v>
      </c>
      <c r="F137" s="10">
        <v>5</v>
      </c>
      <c r="G137" s="10">
        <v>6</v>
      </c>
    </row>
    <row r="138" ht="20" customHeight="1">
      <c r="A138" s="10" t="s">
        <v>392</v>
      </c>
      <c r="B138" s="11" t="s">
        <v>481</v>
      </c>
      <c r="C138" s="11"/>
      <c r="D138" s="10"/>
      <c r="E138" s="14">
        <v>5</v>
      </c>
      <c r="F138" s="14">
        <v>2000</v>
      </c>
      <c r="G138" s="14">
        <v>10000</v>
      </c>
    </row>
    <row r="139" ht="25" customHeight="1">
      <c r="A139" s="15" t="s">
        <v>443</v>
      </c>
      <c r="B139" s="15"/>
      <c r="C139" s="15"/>
      <c r="D139" s="15"/>
      <c r="E139" s="16">
        <f>SUBTOTAL(9,E138:E138)</f>
      </c>
      <c r="F139" s="16" t="s">
        <v>263</v>
      </c>
      <c r="G139" s="16">
        <f>SUBTOTAL(9,G138:G138)</f>
      </c>
    </row>
    <row r="140" ht="40" customHeight="1">
      <c r="A140" s="10" t="s">
        <v>482</v>
      </c>
      <c r="B140" s="11" t="s">
        <v>483</v>
      </c>
      <c r="C140" s="11"/>
      <c r="D140" s="10"/>
      <c r="E140" s="14">
        <v>2</v>
      </c>
      <c r="F140" s="14">
        <v>40000</v>
      </c>
      <c r="G140" s="14">
        <v>80000</v>
      </c>
    </row>
    <row r="141" ht="25" customHeight="1">
      <c r="A141" s="15" t="s">
        <v>443</v>
      </c>
      <c r="B141" s="15"/>
      <c r="C141" s="15"/>
      <c r="D141" s="15"/>
      <c r="E141" s="16">
        <f>SUBTOTAL(9,E140:E140)</f>
      </c>
      <c r="F141" s="16" t="s">
        <v>263</v>
      </c>
      <c r="G141" s="16">
        <f>SUBTOTAL(9,G140:G140)</f>
      </c>
    </row>
    <row r="142" ht="25" customHeight="1">
      <c r="A142" s="15" t="s">
        <v>444</v>
      </c>
      <c r="B142" s="15"/>
      <c r="C142" s="15"/>
      <c r="D142" s="15"/>
      <c r="E142" s="15"/>
      <c r="F142" s="15"/>
      <c r="G142" s="16">
        <f>SUBTOTAL(9,G138:G141)</f>
      </c>
    </row>
    <row r="143" ht="25" customHeight="1">
</row>
    <row r="144" ht="20" customHeight="1">
      <c r="A144" s="23" t="s">
        <v>354</v>
      </c>
      <c r="B144" s="23"/>
      <c r="C144" s="17" t="s">
        <v>209</v>
      </c>
      <c r="D144" s="17"/>
      <c r="E144" s="17"/>
      <c r="F144" s="17"/>
      <c r="G144" s="17"/>
    </row>
    <row r="145" ht="20" customHeight="1">
      <c r="A145" s="23" t="s">
        <v>355</v>
      </c>
      <c r="B145" s="23"/>
      <c r="C145" s="17" t="s">
        <v>356</v>
      </c>
      <c r="D145" s="17"/>
      <c r="E145" s="17"/>
      <c r="F145" s="17"/>
      <c r="G145" s="17"/>
    </row>
    <row r="146" ht="25" customHeight="1">
      <c r="A146" s="23" t="s">
        <v>357</v>
      </c>
      <c r="B146" s="23"/>
      <c r="C146" s="17" t="s">
        <v>319</v>
      </c>
      <c r="D146" s="17"/>
      <c r="E146" s="17"/>
      <c r="F146" s="17"/>
      <c r="G146" s="17"/>
    </row>
    <row r="147" ht="15" customHeight="1">
</row>
    <row r="148" ht="25" customHeight="1">
      <c r="A148" s="3" t="s">
        <v>484</v>
      </c>
      <c r="B148" s="3"/>
      <c r="C148" s="3"/>
      <c r="D148" s="3"/>
      <c r="E148" s="3"/>
      <c r="F148" s="3"/>
      <c r="G148" s="3"/>
    </row>
    <row r="149" ht="15" customHeight="1">
</row>
    <row r="150" ht="50" customHeight="1">
      <c r="A150" s="10" t="s">
        <v>251</v>
      </c>
      <c r="B150" s="10" t="s">
        <v>405</v>
      </c>
      <c r="C150" s="10"/>
      <c r="D150" s="10" t="s">
        <v>438</v>
      </c>
      <c r="E150" s="10" t="s">
        <v>439</v>
      </c>
      <c r="F150" s="10" t="s">
        <v>440</v>
      </c>
      <c r="G150" s="10" t="s">
        <v>441</v>
      </c>
    </row>
    <row r="151" ht="15" customHeight="1">
      <c r="A151" s="10">
        <v>1</v>
      </c>
      <c r="B151" s="10">
        <v>2</v>
      </c>
      <c r="C151" s="10"/>
      <c r="D151" s="10">
        <v>3</v>
      </c>
      <c r="E151" s="10">
        <v>4</v>
      </c>
      <c r="F151" s="10">
        <v>5</v>
      </c>
      <c r="G151" s="10">
        <v>6</v>
      </c>
    </row>
    <row r="152" ht="20" customHeight="1">
      <c r="A152" s="10" t="s">
        <v>485</v>
      </c>
      <c r="B152" s="11" t="s">
        <v>486</v>
      </c>
      <c r="C152" s="11"/>
      <c r="D152" s="10"/>
      <c r="E152" s="14">
        <v>12</v>
      </c>
      <c r="F152" s="14">
        <v>1666.666666</v>
      </c>
      <c r="G152" s="14">
        <v>20000</v>
      </c>
    </row>
    <row r="153" ht="25" customHeight="1">
      <c r="A153" s="15" t="s">
        <v>443</v>
      </c>
      <c r="B153" s="15"/>
      <c r="C153" s="15"/>
      <c r="D153" s="15"/>
      <c r="E153" s="16">
        <f>SUBTOTAL(9,E152:E152)</f>
      </c>
      <c r="F153" s="16" t="s">
        <v>263</v>
      </c>
      <c r="G153" s="16">
        <f>SUBTOTAL(9,G152:G152)</f>
      </c>
    </row>
    <row r="154" ht="25" customHeight="1">
      <c r="A154" s="15" t="s">
        <v>444</v>
      </c>
      <c r="B154" s="15"/>
      <c r="C154" s="15"/>
      <c r="D154" s="15"/>
      <c r="E154" s="15"/>
      <c r="F154" s="15"/>
      <c r="G154" s="16">
        <f>SUBTOTAL(9,G152:G153)</f>
      </c>
    </row>
    <row r="155" ht="25" customHeight="1">
</row>
    <row r="156" ht="20" customHeight="1">
      <c r="A156" s="23" t="s">
        <v>354</v>
      </c>
      <c r="B156" s="23"/>
      <c r="C156" s="17" t="s">
        <v>209</v>
      </c>
      <c r="D156" s="17"/>
      <c r="E156" s="17"/>
      <c r="F156" s="17"/>
      <c r="G156" s="17"/>
    </row>
    <row r="157" ht="20" customHeight="1">
      <c r="A157" s="23" t="s">
        <v>355</v>
      </c>
      <c r="B157" s="23"/>
      <c r="C157" s="17" t="s">
        <v>356</v>
      </c>
      <c r="D157" s="17"/>
      <c r="E157" s="17"/>
      <c r="F157" s="17"/>
      <c r="G157" s="17"/>
    </row>
    <row r="158" ht="25" customHeight="1">
      <c r="A158" s="23" t="s">
        <v>357</v>
      </c>
      <c r="B158" s="23"/>
      <c r="C158" s="17" t="s">
        <v>319</v>
      </c>
      <c r="D158" s="17"/>
      <c r="E158" s="17"/>
      <c r="F158" s="17"/>
      <c r="G158" s="17"/>
    </row>
    <row r="159" ht="15" customHeight="1">
</row>
    <row r="160" ht="25" customHeight="1">
      <c r="A160" s="3" t="s">
        <v>445</v>
      </c>
      <c r="B160" s="3"/>
      <c r="C160" s="3"/>
      <c r="D160" s="3"/>
      <c r="E160" s="3"/>
      <c r="F160" s="3"/>
      <c r="G160" s="3"/>
    </row>
    <row r="161" ht="15" customHeight="1">
</row>
    <row r="162" ht="50" customHeight="1">
      <c r="A162" s="10" t="s">
        <v>251</v>
      </c>
      <c r="B162" s="10" t="s">
        <v>405</v>
      </c>
      <c r="C162" s="10"/>
      <c r="D162" s="10" t="s">
        <v>438</v>
      </c>
      <c r="E162" s="10" t="s">
        <v>439</v>
      </c>
      <c r="F162" s="10" t="s">
        <v>440</v>
      </c>
      <c r="G162" s="10" t="s">
        <v>441</v>
      </c>
    </row>
    <row r="163" ht="15" customHeight="1">
      <c r="A163" s="10">
        <v>1</v>
      </c>
      <c r="B163" s="10">
        <v>2</v>
      </c>
      <c r="C163" s="10"/>
      <c r="D163" s="10">
        <v>3</v>
      </c>
      <c r="E163" s="10">
        <v>4</v>
      </c>
      <c r="F163" s="10">
        <v>5</v>
      </c>
      <c r="G163" s="10">
        <v>6</v>
      </c>
    </row>
    <row r="164" ht="40" customHeight="1">
      <c r="A164" s="10" t="s">
        <v>388</v>
      </c>
      <c r="B164" s="11" t="s">
        <v>487</v>
      </c>
      <c r="C164" s="11"/>
      <c r="D164" s="10"/>
      <c r="E164" s="14">
        <v>4</v>
      </c>
      <c r="F164" s="14">
        <v>10212</v>
      </c>
      <c r="G164" s="14">
        <v>40848</v>
      </c>
    </row>
    <row r="165" ht="25" customHeight="1">
      <c r="A165" s="15" t="s">
        <v>443</v>
      </c>
      <c r="B165" s="15"/>
      <c r="C165" s="15"/>
      <c r="D165" s="15"/>
      <c r="E165" s="16">
        <f>SUBTOTAL(9,E164:E164)</f>
      </c>
      <c r="F165" s="16" t="s">
        <v>263</v>
      </c>
      <c r="G165" s="16">
        <f>SUBTOTAL(9,G164:G164)</f>
      </c>
    </row>
    <row r="166" ht="40" customHeight="1">
      <c r="A166" s="10" t="s">
        <v>488</v>
      </c>
      <c r="B166" s="11" t="s">
        <v>489</v>
      </c>
      <c r="C166" s="11"/>
      <c r="D166" s="10"/>
      <c r="E166" s="14">
        <v>1</v>
      </c>
      <c r="F166" s="14">
        <v>18000</v>
      </c>
      <c r="G166" s="14">
        <v>18000</v>
      </c>
    </row>
    <row r="167" ht="25" customHeight="1">
      <c r="A167" s="15" t="s">
        <v>443</v>
      </c>
      <c r="B167" s="15"/>
      <c r="C167" s="15"/>
      <c r="D167" s="15"/>
      <c r="E167" s="16">
        <f>SUBTOTAL(9,E166:E166)</f>
      </c>
      <c r="F167" s="16" t="s">
        <v>263</v>
      </c>
      <c r="G167" s="16">
        <f>SUBTOTAL(9,G166:G166)</f>
      </c>
    </row>
    <row r="168" ht="20" customHeight="1">
      <c r="A168" s="10" t="s">
        <v>490</v>
      </c>
      <c r="B168" s="11" t="s">
        <v>491</v>
      </c>
      <c r="C168" s="11"/>
      <c r="D168" s="10"/>
      <c r="E168" s="14">
        <v>4</v>
      </c>
      <c r="F168" s="14">
        <v>13500</v>
      </c>
      <c r="G168" s="14">
        <v>54000</v>
      </c>
    </row>
    <row r="169" ht="25" customHeight="1">
      <c r="A169" s="15" t="s">
        <v>443</v>
      </c>
      <c r="B169" s="15"/>
      <c r="C169" s="15"/>
      <c r="D169" s="15"/>
      <c r="E169" s="16">
        <f>SUBTOTAL(9,E168:E168)</f>
      </c>
      <c r="F169" s="16" t="s">
        <v>263</v>
      </c>
      <c r="G169" s="16">
        <f>SUBTOTAL(9,G168:G168)</f>
      </c>
    </row>
    <row r="170" ht="40" customHeight="1">
      <c r="A170" s="10" t="s">
        <v>492</v>
      </c>
      <c r="B170" s="11" t="s">
        <v>493</v>
      </c>
      <c r="C170" s="11"/>
      <c r="D170" s="10"/>
      <c r="E170" s="14">
        <v>4</v>
      </c>
      <c r="F170" s="14">
        <v>7500</v>
      </c>
      <c r="G170" s="14">
        <v>30000</v>
      </c>
    </row>
    <row r="171" ht="25" customHeight="1">
      <c r="A171" s="15" t="s">
        <v>443</v>
      </c>
      <c r="B171" s="15"/>
      <c r="C171" s="15"/>
      <c r="D171" s="15"/>
      <c r="E171" s="16">
        <f>SUBTOTAL(9,E170:E170)</f>
      </c>
      <c r="F171" s="16" t="s">
        <v>263</v>
      </c>
      <c r="G171" s="16">
        <f>SUBTOTAL(9,G170:G170)</f>
      </c>
    </row>
    <row r="172" ht="20" customHeight="1">
      <c r="A172" s="10" t="s">
        <v>494</v>
      </c>
      <c r="B172" s="11" t="s">
        <v>495</v>
      </c>
      <c r="C172" s="11"/>
      <c r="D172" s="10"/>
      <c r="E172" s="14">
        <v>2</v>
      </c>
      <c r="F172" s="14">
        <v>3000</v>
      </c>
      <c r="G172" s="14">
        <v>6000</v>
      </c>
    </row>
    <row r="173" ht="25" customHeight="1">
      <c r="A173" s="15" t="s">
        <v>443</v>
      </c>
      <c r="B173" s="15"/>
      <c r="C173" s="15"/>
      <c r="D173" s="15"/>
      <c r="E173" s="16">
        <f>SUBTOTAL(9,E172:E172)</f>
      </c>
      <c r="F173" s="16" t="s">
        <v>263</v>
      </c>
      <c r="G173" s="16">
        <f>SUBTOTAL(9,G172:G172)</f>
      </c>
    </row>
    <row r="174" ht="40" customHeight="1">
      <c r="A174" s="10" t="s">
        <v>496</v>
      </c>
      <c r="B174" s="11" t="s">
        <v>497</v>
      </c>
      <c r="C174" s="11"/>
      <c r="D174" s="10"/>
      <c r="E174" s="14">
        <v>2</v>
      </c>
      <c r="F174" s="14">
        <v>3175</v>
      </c>
      <c r="G174" s="14">
        <v>6350</v>
      </c>
    </row>
    <row r="175" ht="25" customHeight="1">
      <c r="A175" s="15" t="s">
        <v>443</v>
      </c>
      <c r="B175" s="15"/>
      <c r="C175" s="15"/>
      <c r="D175" s="15"/>
      <c r="E175" s="16">
        <f>SUBTOTAL(9,E174:E174)</f>
      </c>
      <c r="F175" s="16" t="s">
        <v>263</v>
      </c>
      <c r="G175" s="16">
        <f>SUBTOTAL(9,G174:G174)</f>
      </c>
    </row>
    <row r="176" ht="20" customHeight="1">
      <c r="A176" s="10" t="s">
        <v>498</v>
      </c>
      <c r="B176" s="11" t="s">
        <v>499</v>
      </c>
      <c r="C176" s="11"/>
      <c r="D176" s="10"/>
      <c r="E176" s="14">
        <v>3</v>
      </c>
      <c r="F176" s="14">
        <v>22383.33</v>
      </c>
      <c r="G176" s="14">
        <v>67149.99</v>
      </c>
    </row>
    <row r="177" ht="25" customHeight="1">
      <c r="A177" s="15" t="s">
        <v>443</v>
      </c>
      <c r="B177" s="15"/>
      <c r="C177" s="15"/>
      <c r="D177" s="15"/>
      <c r="E177" s="16">
        <f>SUBTOTAL(9,E176:E176)</f>
      </c>
      <c r="F177" s="16" t="s">
        <v>263</v>
      </c>
      <c r="G177" s="16">
        <f>SUBTOTAL(9,G176:G176)</f>
      </c>
    </row>
    <row r="178" ht="20" customHeight="1">
      <c r="A178" s="10" t="s">
        <v>500</v>
      </c>
      <c r="B178" s="11" t="s">
        <v>501</v>
      </c>
      <c r="C178" s="11"/>
      <c r="D178" s="10"/>
      <c r="E178" s="14">
        <v>3</v>
      </c>
      <c r="F178" s="14">
        <v>2835</v>
      </c>
      <c r="G178" s="14">
        <v>8505</v>
      </c>
    </row>
    <row r="179" ht="25" customHeight="1">
      <c r="A179" s="15" t="s">
        <v>443</v>
      </c>
      <c r="B179" s="15"/>
      <c r="C179" s="15"/>
      <c r="D179" s="15"/>
      <c r="E179" s="16">
        <f>SUBTOTAL(9,E178:E178)</f>
      </c>
      <c r="F179" s="16" t="s">
        <v>263</v>
      </c>
      <c r="G179" s="16">
        <f>SUBTOTAL(9,G178:G178)</f>
      </c>
    </row>
    <row r="180" ht="40" customHeight="1">
      <c r="A180" s="10" t="s">
        <v>502</v>
      </c>
      <c r="B180" s="11" t="s">
        <v>503</v>
      </c>
      <c r="C180" s="11"/>
      <c r="D180" s="10"/>
      <c r="E180" s="14">
        <v>3</v>
      </c>
      <c r="F180" s="14">
        <v>7875</v>
      </c>
      <c r="G180" s="14">
        <v>23625</v>
      </c>
    </row>
    <row r="181" ht="25" customHeight="1">
      <c r="A181" s="15" t="s">
        <v>443</v>
      </c>
      <c r="B181" s="15"/>
      <c r="C181" s="15"/>
      <c r="D181" s="15"/>
      <c r="E181" s="16">
        <f>SUBTOTAL(9,E180:E180)</f>
      </c>
      <c r="F181" s="16" t="s">
        <v>263</v>
      </c>
      <c r="G181" s="16">
        <f>SUBTOTAL(9,G180:G180)</f>
      </c>
    </row>
    <row r="182" ht="40" customHeight="1">
      <c r="A182" s="10" t="s">
        <v>504</v>
      </c>
      <c r="B182" s="11" t="s">
        <v>505</v>
      </c>
      <c r="C182" s="11"/>
      <c r="D182" s="10"/>
      <c r="E182" s="14">
        <v>8</v>
      </c>
      <c r="F182" s="14">
        <v>3500</v>
      </c>
      <c r="G182" s="14">
        <v>28000</v>
      </c>
    </row>
    <row r="183" ht="25" customHeight="1">
      <c r="A183" s="15" t="s">
        <v>443</v>
      </c>
      <c r="B183" s="15"/>
      <c r="C183" s="15"/>
      <c r="D183" s="15"/>
      <c r="E183" s="16">
        <f>SUBTOTAL(9,E182:E182)</f>
      </c>
      <c r="F183" s="16" t="s">
        <v>263</v>
      </c>
      <c r="G183" s="16">
        <f>SUBTOTAL(9,G182:G182)</f>
      </c>
    </row>
    <row r="184" ht="25" customHeight="1">
      <c r="A184" s="15" t="s">
        <v>444</v>
      </c>
      <c r="B184" s="15"/>
      <c r="C184" s="15"/>
      <c r="D184" s="15"/>
      <c r="E184" s="15"/>
      <c r="F184" s="15"/>
      <c r="G184" s="16">
        <f>SUBTOTAL(9,G164:G183)</f>
      </c>
    </row>
    <row r="185" ht="25" customHeight="1">
</row>
    <row r="186" ht="20" customHeight="1">
      <c r="A186" s="23" t="s">
        <v>354</v>
      </c>
      <c r="B186" s="23"/>
      <c r="C186" s="17" t="s">
        <v>209</v>
      </c>
      <c r="D186" s="17"/>
      <c r="E186" s="17"/>
      <c r="F186" s="17"/>
      <c r="G186" s="17"/>
    </row>
    <row r="187" ht="20" customHeight="1">
      <c r="A187" s="23" t="s">
        <v>355</v>
      </c>
      <c r="B187" s="23"/>
      <c r="C187" s="17" t="s">
        <v>356</v>
      </c>
      <c r="D187" s="17"/>
      <c r="E187" s="17"/>
      <c r="F187" s="17"/>
      <c r="G187" s="17"/>
    </row>
    <row r="188" ht="25" customHeight="1">
      <c r="A188" s="23" t="s">
        <v>357</v>
      </c>
      <c r="B188" s="23"/>
      <c r="C188" s="17" t="s">
        <v>319</v>
      </c>
      <c r="D188" s="17"/>
      <c r="E188" s="17"/>
      <c r="F188" s="17"/>
      <c r="G188" s="17"/>
    </row>
    <row r="189" ht="15" customHeight="1">
</row>
    <row r="190" ht="25" customHeight="1">
      <c r="A190" s="3" t="s">
        <v>448</v>
      </c>
      <c r="B190" s="3"/>
      <c r="C190" s="3"/>
      <c r="D190" s="3"/>
      <c r="E190" s="3"/>
      <c r="F190" s="3"/>
      <c r="G190" s="3"/>
    </row>
    <row r="191" ht="15" customHeight="1">
</row>
    <row r="192" ht="50" customHeight="1">
      <c r="A192" s="10" t="s">
        <v>251</v>
      </c>
      <c r="B192" s="10" t="s">
        <v>405</v>
      </c>
      <c r="C192" s="10"/>
      <c r="D192" s="10" t="s">
        <v>438</v>
      </c>
      <c r="E192" s="10" t="s">
        <v>439</v>
      </c>
      <c r="F192" s="10" t="s">
        <v>440</v>
      </c>
      <c r="G192" s="10" t="s">
        <v>441</v>
      </c>
    </row>
    <row r="193" ht="15" customHeight="1">
      <c r="A193" s="10">
        <v>1</v>
      </c>
      <c r="B193" s="10">
        <v>2</v>
      </c>
      <c r="C193" s="10"/>
      <c r="D193" s="10">
        <v>3</v>
      </c>
      <c r="E193" s="10">
        <v>4</v>
      </c>
      <c r="F193" s="10">
        <v>5</v>
      </c>
      <c r="G193" s="10">
        <v>6</v>
      </c>
    </row>
    <row r="194" ht="40" customHeight="1">
      <c r="A194" s="10" t="s">
        <v>371</v>
      </c>
      <c r="B194" s="11" t="s">
        <v>506</v>
      </c>
      <c r="C194" s="11"/>
      <c r="D194" s="10"/>
      <c r="E194" s="14">
        <v>12</v>
      </c>
      <c r="F194" s="14">
        <v>2284.34</v>
      </c>
      <c r="G194" s="14">
        <v>27412.08</v>
      </c>
    </row>
    <row r="195" ht="25" customHeight="1">
      <c r="A195" s="15" t="s">
        <v>443</v>
      </c>
      <c r="B195" s="15"/>
      <c r="C195" s="15"/>
      <c r="D195" s="15"/>
      <c r="E195" s="16">
        <f>SUBTOTAL(9,E194:E194)</f>
      </c>
      <c r="F195" s="16" t="s">
        <v>263</v>
      </c>
      <c r="G195" s="16">
        <f>SUBTOTAL(9,G194:G194)</f>
      </c>
    </row>
    <row r="196" ht="20" customHeight="1">
      <c r="A196" s="10" t="s">
        <v>372</v>
      </c>
      <c r="B196" s="11" t="s">
        <v>507</v>
      </c>
      <c r="C196" s="11"/>
      <c r="D196" s="10"/>
      <c r="E196" s="14">
        <v>13</v>
      </c>
      <c r="F196" s="14">
        <v>620855.067692</v>
      </c>
      <c r="G196" s="14">
        <v>8071115.88</v>
      </c>
    </row>
    <row r="197" ht="25" customHeight="1">
      <c r="A197" s="15" t="s">
        <v>443</v>
      </c>
      <c r="B197" s="15"/>
      <c r="C197" s="15"/>
      <c r="D197" s="15"/>
      <c r="E197" s="16">
        <f>SUBTOTAL(9,E196:E196)</f>
      </c>
      <c r="F197" s="16" t="s">
        <v>263</v>
      </c>
      <c r="G197" s="16">
        <f>SUBTOTAL(9,G196:G196)</f>
      </c>
    </row>
    <row r="198" ht="20" customHeight="1">
      <c r="A198" s="10" t="s">
        <v>375</v>
      </c>
      <c r="B198" s="11" t="s">
        <v>508</v>
      </c>
      <c r="C198" s="11"/>
      <c r="D198" s="10"/>
      <c r="E198" s="14">
        <v>12</v>
      </c>
      <c r="F198" s="14">
        <v>11452</v>
      </c>
      <c r="G198" s="14">
        <v>137424</v>
      </c>
    </row>
    <row r="199" ht="25" customHeight="1">
      <c r="A199" s="15" t="s">
        <v>443</v>
      </c>
      <c r="B199" s="15"/>
      <c r="C199" s="15"/>
      <c r="D199" s="15"/>
      <c r="E199" s="16">
        <f>SUBTOTAL(9,E198:E198)</f>
      </c>
      <c r="F199" s="16" t="s">
        <v>263</v>
      </c>
      <c r="G199" s="16">
        <f>SUBTOTAL(9,G198:G198)</f>
      </c>
    </row>
    <row r="200" ht="40" customHeight="1">
      <c r="A200" s="10" t="s">
        <v>376</v>
      </c>
      <c r="B200" s="11" t="s">
        <v>509</v>
      </c>
      <c r="C200" s="11"/>
      <c r="D200" s="10"/>
      <c r="E200" s="14">
        <v>12</v>
      </c>
      <c r="F200" s="14">
        <v>11760</v>
      </c>
      <c r="G200" s="14">
        <v>141120</v>
      </c>
    </row>
    <row r="201" ht="25" customHeight="1">
      <c r="A201" s="15" t="s">
        <v>443</v>
      </c>
      <c r="B201" s="15"/>
      <c r="C201" s="15"/>
      <c r="D201" s="15"/>
      <c r="E201" s="16">
        <f>SUBTOTAL(9,E200:E200)</f>
      </c>
      <c r="F201" s="16" t="s">
        <v>263</v>
      </c>
      <c r="G201" s="16">
        <f>SUBTOTAL(9,G200:G200)</f>
      </c>
    </row>
    <row r="202" ht="20" customHeight="1">
      <c r="A202" s="10" t="s">
        <v>377</v>
      </c>
      <c r="B202" s="11" t="s">
        <v>510</v>
      </c>
      <c r="C202" s="11"/>
      <c r="D202" s="10"/>
      <c r="E202" s="14">
        <v>1</v>
      </c>
      <c r="F202" s="14">
        <v>80000</v>
      </c>
      <c r="G202" s="14">
        <v>80000</v>
      </c>
    </row>
    <row r="203" ht="25" customHeight="1">
      <c r="A203" s="15" t="s">
        <v>443</v>
      </c>
      <c r="B203" s="15"/>
      <c r="C203" s="15"/>
      <c r="D203" s="15"/>
      <c r="E203" s="16">
        <f>SUBTOTAL(9,E202:E202)</f>
      </c>
      <c r="F203" s="16" t="s">
        <v>263</v>
      </c>
      <c r="G203" s="16">
        <f>SUBTOTAL(9,G202:G202)</f>
      </c>
    </row>
    <row r="204" ht="40" customHeight="1">
      <c r="A204" s="10" t="s">
        <v>511</v>
      </c>
      <c r="B204" s="11" t="s">
        <v>512</v>
      </c>
      <c r="C204" s="11"/>
      <c r="D204" s="10"/>
      <c r="E204" s="14">
        <v>4</v>
      </c>
      <c r="F204" s="14">
        <v>30000</v>
      </c>
      <c r="G204" s="14">
        <v>120000</v>
      </c>
    </row>
    <row r="205" ht="25" customHeight="1">
      <c r="A205" s="15" t="s">
        <v>443</v>
      </c>
      <c r="B205" s="15"/>
      <c r="C205" s="15"/>
      <c r="D205" s="15"/>
      <c r="E205" s="16">
        <f>SUBTOTAL(9,E204:E204)</f>
      </c>
      <c r="F205" s="16" t="s">
        <v>263</v>
      </c>
      <c r="G205" s="16">
        <f>SUBTOTAL(9,G204:G204)</f>
      </c>
    </row>
    <row r="206" ht="20" customHeight="1">
      <c r="A206" s="10" t="s">
        <v>513</v>
      </c>
      <c r="B206" s="11" t="s">
        <v>514</v>
      </c>
      <c r="C206" s="11"/>
      <c r="D206" s="10"/>
      <c r="E206" s="14">
        <v>1</v>
      </c>
      <c r="F206" s="14">
        <v>14400</v>
      </c>
      <c r="G206" s="14">
        <v>14400</v>
      </c>
    </row>
    <row r="207" ht="25" customHeight="1">
      <c r="A207" s="15" t="s">
        <v>443</v>
      </c>
      <c r="B207" s="15"/>
      <c r="C207" s="15"/>
      <c r="D207" s="15"/>
      <c r="E207" s="16">
        <f>SUBTOTAL(9,E206:E206)</f>
      </c>
      <c r="F207" s="16" t="s">
        <v>263</v>
      </c>
      <c r="G207" s="16">
        <f>SUBTOTAL(9,G206:G206)</f>
      </c>
    </row>
    <row r="208" ht="20" customHeight="1">
      <c r="A208" s="10" t="s">
        <v>515</v>
      </c>
      <c r="B208" s="11" t="s">
        <v>516</v>
      </c>
      <c r="C208" s="11"/>
      <c r="D208" s="10"/>
      <c r="E208" s="14">
        <v>12</v>
      </c>
      <c r="F208" s="14">
        <v>1761.333333</v>
      </c>
      <c r="G208" s="14">
        <v>21136</v>
      </c>
    </row>
    <row r="209" ht="25" customHeight="1">
      <c r="A209" s="15" t="s">
        <v>443</v>
      </c>
      <c r="B209" s="15"/>
      <c r="C209" s="15"/>
      <c r="D209" s="15"/>
      <c r="E209" s="16">
        <f>SUBTOTAL(9,E208:E208)</f>
      </c>
      <c r="F209" s="16" t="s">
        <v>263</v>
      </c>
      <c r="G209" s="16">
        <f>SUBTOTAL(9,G208:G208)</f>
      </c>
    </row>
    <row r="210" ht="20" customHeight="1">
      <c r="A210" s="10" t="s">
        <v>517</v>
      </c>
      <c r="B210" s="11" t="s">
        <v>518</v>
      </c>
      <c r="C210" s="11"/>
      <c r="D210" s="10"/>
      <c r="E210" s="14">
        <v>2</v>
      </c>
      <c r="F210" s="14">
        <v>10000</v>
      </c>
      <c r="G210" s="14">
        <v>20000</v>
      </c>
    </row>
    <row r="211" ht="25" customHeight="1">
      <c r="A211" s="15" t="s">
        <v>443</v>
      </c>
      <c r="B211" s="15"/>
      <c r="C211" s="15"/>
      <c r="D211" s="15"/>
      <c r="E211" s="16">
        <f>SUBTOTAL(9,E210:E210)</f>
      </c>
      <c r="F211" s="16" t="s">
        <v>263</v>
      </c>
      <c r="G211" s="16">
        <f>SUBTOTAL(9,G210:G210)</f>
      </c>
    </row>
    <row r="212" ht="60" customHeight="1">
      <c r="A212" s="10" t="s">
        <v>519</v>
      </c>
      <c r="B212" s="11" t="s">
        <v>520</v>
      </c>
      <c r="C212" s="11"/>
      <c r="D212" s="10"/>
      <c r="E212" s="14">
        <v>5</v>
      </c>
      <c r="F212" s="14">
        <v>52150</v>
      </c>
      <c r="G212" s="14">
        <v>260750</v>
      </c>
    </row>
    <row r="213" ht="25" customHeight="1">
      <c r="A213" s="15" t="s">
        <v>443</v>
      </c>
      <c r="B213" s="15"/>
      <c r="C213" s="15"/>
      <c r="D213" s="15"/>
      <c r="E213" s="16">
        <f>SUBTOTAL(9,E212:E212)</f>
      </c>
      <c r="F213" s="16" t="s">
        <v>263</v>
      </c>
      <c r="G213" s="16">
        <f>SUBTOTAL(9,G212:G212)</f>
      </c>
    </row>
    <row r="214" ht="20" customHeight="1">
      <c r="A214" s="10" t="s">
        <v>521</v>
      </c>
      <c r="B214" s="11" t="s">
        <v>522</v>
      </c>
      <c r="C214" s="11"/>
      <c r="D214" s="10"/>
      <c r="E214" s="14">
        <v>4</v>
      </c>
      <c r="F214" s="14">
        <v>8750</v>
      </c>
      <c r="G214" s="14">
        <v>35000</v>
      </c>
    </row>
    <row r="215" ht="25" customHeight="1">
      <c r="A215" s="15" t="s">
        <v>443</v>
      </c>
      <c r="B215" s="15"/>
      <c r="C215" s="15"/>
      <c r="D215" s="15"/>
      <c r="E215" s="16">
        <f>SUBTOTAL(9,E214:E214)</f>
      </c>
      <c r="F215" s="16" t="s">
        <v>263</v>
      </c>
      <c r="G215" s="16">
        <f>SUBTOTAL(9,G214:G214)</f>
      </c>
    </row>
    <row r="216" ht="40" customHeight="1">
      <c r="A216" s="10" t="s">
        <v>523</v>
      </c>
      <c r="B216" s="11" t="s">
        <v>524</v>
      </c>
      <c r="C216" s="11"/>
      <c r="D216" s="10"/>
      <c r="E216" s="14">
        <v>4</v>
      </c>
      <c r="F216" s="14">
        <v>3882.75</v>
      </c>
      <c r="G216" s="14">
        <v>15531</v>
      </c>
    </row>
    <row r="217" ht="25" customHeight="1">
      <c r="A217" s="15" t="s">
        <v>443</v>
      </c>
      <c r="B217" s="15"/>
      <c r="C217" s="15"/>
      <c r="D217" s="15"/>
      <c r="E217" s="16">
        <f>SUBTOTAL(9,E216:E216)</f>
      </c>
      <c r="F217" s="16" t="s">
        <v>263</v>
      </c>
      <c r="G217" s="16">
        <f>SUBTOTAL(9,G216:G216)</f>
      </c>
    </row>
    <row r="218" ht="20" customHeight="1">
      <c r="A218" s="10" t="s">
        <v>525</v>
      </c>
      <c r="B218" s="11" t="s">
        <v>526</v>
      </c>
      <c r="C218" s="11"/>
      <c r="D218" s="10"/>
      <c r="E218" s="14">
        <v>1</v>
      </c>
      <c r="F218" s="14">
        <v>9660</v>
      </c>
      <c r="G218" s="14">
        <v>9660</v>
      </c>
    </row>
    <row r="219" ht="25" customHeight="1">
      <c r="A219" s="15" t="s">
        <v>443</v>
      </c>
      <c r="B219" s="15"/>
      <c r="C219" s="15"/>
      <c r="D219" s="15"/>
      <c r="E219" s="16">
        <f>SUBTOTAL(9,E218:E218)</f>
      </c>
      <c r="F219" s="16" t="s">
        <v>263</v>
      </c>
      <c r="G219" s="16">
        <f>SUBTOTAL(9,G218:G218)</f>
      </c>
    </row>
    <row r="220" ht="20" customHeight="1">
      <c r="A220" s="10" t="s">
        <v>527</v>
      </c>
      <c r="B220" s="11" t="s">
        <v>528</v>
      </c>
      <c r="C220" s="11"/>
      <c r="D220" s="10"/>
      <c r="E220" s="14">
        <v>2</v>
      </c>
      <c r="F220" s="14">
        <v>10000</v>
      </c>
      <c r="G220" s="14">
        <v>20000</v>
      </c>
    </row>
    <row r="221" ht="25" customHeight="1">
      <c r="A221" s="15" t="s">
        <v>443</v>
      </c>
      <c r="B221" s="15"/>
      <c r="C221" s="15"/>
      <c r="D221" s="15"/>
      <c r="E221" s="16">
        <f>SUBTOTAL(9,E220:E220)</f>
      </c>
      <c r="F221" s="16" t="s">
        <v>263</v>
      </c>
      <c r="G221" s="16">
        <f>SUBTOTAL(9,G220:G220)</f>
      </c>
    </row>
    <row r="222" ht="40" customHeight="1">
      <c r="A222" s="10" t="s">
        <v>529</v>
      </c>
      <c r="B222" s="11" t="s">
        <v>530</v>
      </c>
      <c r="C222" s="11"/>
      <c r="D222" s="10"/>
      <c r="E222" s="14">
        <v>1</v>
      </c>
      <c r="F222" s="14">
        <v>50000</v>
      </c>
      <c r="G222" s="14">
        <v>100000</v>
      </c>
    </row>
    <row r="223" ht="25" customHeight="1">
      <c r="A223" s="15" t="s">
        <v>443</v>
      </c>
      <c r="B223" s="15"/>
      <c r="C223" s="15"/>
      <c r="D223" s="15"/>
      <c r="E223" s="16">
        <f>SUBTOTAL(9,E222:E222)</f>
      </c>
      <c r="F223" s="16" t="s">
        <v>263</v>
      </c>
      <c r="G223" s="16">
        <f>SUBTOTAL(9,G222:G222)</f>
      </c>
    </row>
    <row r="224" ht="20" customHeight="1">
      <c r="A224" s="10" t="s">
        <v>531</v>
      </c>
      <c r="B224" s="11" t="s">
        <v>532</v>
      </c>
      <c r="C224" s="11"/>
      <c r="D224" s="10"/>
      <c r="E224" s="14">
        <v>1</v>
      </c>
      <c r="F224" s="14">
        <v>28450</v>
      </c>
      <c r="G224" s="14">
        <v>28450</v>
      </c>
    </row>
    <row r="225" ht="25" customHeight="1">
      <c r="A225" s="15" t="s">
        <v>443</v>
      </c>
      <c r="B225" s="15"/>
      <c r="C225" s="15"/>
      <c r="D225" s="15"/>
      <c r="E225" s="16">
        <f>SUBTOTAL(9,E224:E224)</f>
      </c>
      <c r="F225" s="16" t="s">
        <v>263</v>
      </c>
      <c r="G225" s="16">
        <f>SUBTOTAL(9,G224:G224)</f>
      </c>
    </row>
    <row r="226" ht="25" customHeight="1">
      <c r="A226" s="15" t="s">
        <v>444</v>
      </c>
      <c r="B226" s="15"/>
      <c r="C226" s="15"/>
      <c r="D226" s="15"/>
      <c r="E226" s="15"/>
      <c r="F226" s="15"/>
      <c r="G226" s="16">
        <f>SUBTOTAL(9,G194:G225)</f>
      </c>
    </row>
    <row r="227" ht="25" customHeight="1">
</row>
    <row r="228" ht="20" customHeight="1">
      <c r="A228" s="23" t="s">
        <v>354</v>
      </c>
      <c r="B228" s="23"/>
      <c r="C228" s="17" t="s">
        <v>209</v>
      </c>
      <c r="D228" s="17"/>
      <c r="E228" s="17"/>
      <c r="F228" s="17"/>
      <c r="G228" s="17"/>
    </row>
    <row r="229" ht="20" customHeight="1">
      <c r="A229" s="23" t="s">
        <v>355</v>
      </c>
      <c r="B229" s="23"/>
      <c r="C229" s="17" t="s">
        <v>356</v>
      </c>
      <c r="D229" s="17"/>
      <c r="E229" s="17"/>
      <c r="F229" s="17"/>
      <c r="G229" s="17"/>
    </row>
    <row r="230" ht="25" customHeight="1">
      <c r="A230" s="23" t="s">
        <v>357</v>
      </c>
      <c r="B230" s="23"/>
      <c r="C230" s="17" t="s">
        <v>319</v>
      </c>
      <c r="D230" s="17"/>
      <c r="E230" s="17"/>
      <c r="F230" s="17"/>
      <c r="G230" s="17"/>
    </row>
    <row r="231" ht="15" customHeight="1">
</row>
    <row r="232" ht="25" customHeight="1">
      <c r="A232" s="3" t="s">
        <v>533</v>
      </c>
      <c r="B232" s="3"/>
      <c r="C232" s="3"/>
      <c r="D232" s="3"/>
      <c r="E232" s="3"/>
      <c r="F232" s="3"/>
      <c r="G232" s="3"/>
    </row>
    <row r="233" ht="15" customHeight="1">
</row>
    <row r="234" ht="50" customHeight="1">
      <c r="A234" s="10" t="s">
        <v>251</v>
      </c>
      <c r="B234" s="10" t="s">
        <v>405</v>
      </c>
      <c r="C234" s="10"/>
      <c r="D234" s="10" t="s">
        <v>438</v>
      </c>
      <c r="E234" s="10" t="s">
        <v>439</v>
      </c>
      <c r="F234" s="10" t="s">
        <v>440</v>
      </c>
      <c r="G234" s="10" t="s">
        <v>441</v>
      </c>
    </row>
    <row r="235" ht="15" customHeight="1">
      <c r="A235" s="10">
        <v>1</v>
      </c>
      <c r="B235" s="10">
        <v>2</v>
      </c>
      <c r="C235" s="10"/>
      <c r="D235" s="10">
        <v>3</v>
      </c>
      <c r="E235" s="10">
        <v>4</v>
      </c>
      <c r="F235" s="10">
        <v>5</v>
      </c>
      <c r="G235" s="10">
        <v>6</v>
      </c>
    </row>
    <row r="236" ht="20" customHeight="1">
      <c r="A236" s="10" t="s">
        <v>534</v>
      </c>
      <c r="B236" s="11" t="s">
        <v>535</v>
      </c>
      <c r="C236" s="11"/>
      <c r="D236" s="10"/>
      <c r="E236" s="14">
        <v>2</v>
      </c>
      <c r="F236" s="14">
        <v>5000</v>
      </c>
      <c r="G236" s="14">
        <v>10000</v>
      </c>
    </row>
    <row r="237" ht="25" customHeight="1">
      <c r="A237" s="15" t="s">
        <v>443</v>
      </c>
      <c r="B237" s="15"/>
      <c r="C237" s="15"/>
      <c r="D237" s="15"/>
      <c r="E237" s="16">
        <f>SUBTOTAL(9,E236:E236)</f>
      </c>
      <c r="F237" s="16" t="s">
        <v>263</v>
      </c>
      <c r="G237" s="16">
        <f>SUBTOTAL(9,G236:G236)</f>
      </c>
    </row>
    <row r="238" ht="25" customHeight="1">
      <c r="A238" s="15" t="s">
        <v>444</v>
      </c>
      <c r="B238" s="15"/>
      <c r="C238" s="15"/>
      <c r="D238" s="15"/>
      <c r="E238" s="15"/>
      <c r="F238" s="15"/>
      <c r="G238" s="16">
        <f>SUBTOTAL(9,G236:G237)</f>
      </c>
    </row>
    <row r="239" ht="25" customHeight="1">
</row>
    <row r="240" ht="20" customHeight="1">
      <c r="A240" s="23" t="s">
        <v>354</v>
      </c>
      <c r="B240" s="23"/>
      <c r="C240" s="17" t="s">
        <v>209</v>
      </c>
      <c r="D240" s="17"/>
      <c r="E240" s="17"/>
      <c r="F240" s="17"/>
      <c r="G240" s="17"/>
    </row>
    <row r="241" ht="20" customHeight="1">
      <c r="A241" s="23" t="s">
        <v>355</v>
      </c>
      <c r="B241" s="23"/>
      <c r="C241" s="17" t="s">
        <v>356</v>
      </c>
      <c r="D241" s="17"/>
      <c r="E241" s="17"/>
      <c r="F241" s="17"/>
      <c r="G241" s="17"/>
    </row>
    <row r="242" ht="25" customHeight="1">
      <c r="A242" s="23" t="s">
        <v>357</v>
      </c>
      <c r="B242" s="23"/>
      <c r="C242" s="17" t="s">
        <v>319</v>
      </c>
      <c r="D242" s="17"/>
      <c r="E242" s="17"/>
      <c r="F242" s="17"/>
      <c r="G242" s="17"/>
    </row>
    <row r="243" ht="15" customHeight="1">
</row>
    <row r="244" ht="25" customHeight="1">
      <c r="A244" s="3" t="s">
        <v>461</v>
      </c>
      <c r="B244" s="3"/>
      <c r="C244" s="3"/>
      <c r="D244" s="3"/>
      <c r="E244" s="3"/>
      <c r="F244" s="3"/>
      <c r="G244" s="3"/>
    </row>
    <row r="245" ht="15" customHeight="1">
</row>
    <row r="246" ht="50" customHeight="1">
      <c r="A246" s="10" t="s">
        <v>251</v>
      </c>
      <c r="B246" s="10" t="s">
        <v>405</v>
      </c>
      <c r="C246" s="10"/>
      <c r="D246" s="10" t="s">
        <v>438</v>
      </c>
      <c r="E246" s="10" t="s">
        <v>439</v>
      </c>
      <c r="F246" s="10" t="s">
        <v>440</v>
      </c>
      <c r="G246" s="10" t="s">
        <v>441</v>
      </c>
    </row>
    <row r="247" ht="15" customHeight="1">
      <c r="A247" s="10">
        <v>1</v>
      </c>
      <c r="B247" s="10">
        <v>2</v>
      </c>
      <c r="C247" s="10"/>
      <c r="D247" s="10">
        <v>3</v>
      </c>
      <c r="E247" s="10">
        <v>4</v>
      </c>
      <c r="F247" s="10">
        <v>5</v>
      </c>
      <c r="G247" s="10">
        <v>6</v>
      </c>
    </row>
    <row r="248" ht="40" customHeight="1">
      <c r="A248" s="10" t="s">
        <v>536</v>
      </c>
      <c r="B248" s="11" t="s">
        <v>537</v>
      </c>
      <c r="C248" s="11"/>
      <c r="D248" s="10"/>
      <c r="E248" s="14">
        <v>2</v>
      </c>
      <c r="F248" s="14">
        <v>41821.15</v>
      </c>
      <c r="G248" s="14">
        <v>83642.3</v>
      </c>
    </row>
    <row r="249" ht="25" customHeight="1">
      <c r="A249" s="15" t="s">
        <v>443</v>
      </c>
      <c r="B249" s="15"/>
      <c r="C249" s="15"/>
      <c r="D249" s="15"/>
      <c r="E249" s="16">
        <f>SUBTOTAL(9,E248:E248)</f>
      </c>
      <c r="F249" s="16" t="s">
        <v>263</v>
      </c>
      <c r="G249" s="16">
        <f>SUBTOTAL(9,G248:G248)</f>
      </c>
    </row>
    <row r="250" ht="25" customHeight="1">
      <c r="A250" s="15" t="s">
        <v>444</v>
      </c>
      <c r="B250" s="15"/>
      <c r="C250" s="15"/>
      <c r="D250" s="15"/>
      <c r="E250" s="15"/>
      <c r="F250" s="15"/>
      <c r="G250" s="16">
        <f>SUBTOTAL(9,G248:G249)</f>
      </c>
    </row>
    <row r="251" ht="25" customHeight="1">
</row>
    <row r="252" ht="20" customHeight="1">
      <c r="A252" s="23" t="s">
        <v>354</v>
      </c>
      <c r="B252" s="23"/>
      <c r="C252" s="17" t="s">
        <v>209</v>
      </c>
      <c r="D252" s="17"/>
      <c r="E252" s="17"/>
      <c r="F252" s="17"/>
      <c r="G252" s="17"/>
    </row>
    <row r="253" ht="20" customHeight="1">
      <c r="A253" s="23" t="s">
        <v>355</v>
      </c>
      <c r="B253" s="23"/>
      <c r="C253" s="17" t="s">
        <v>356</v>
      </c>
      <c r="D253" s="17"/>
      <c r="E253" s="17"/>
      <c r="F253" s="17"/>
      <c r="G253" s="17"/>
    </row>
    <row r="254" ht="25" customHeight="1">
      <c r="A254" s="23" t="s">
        <v>357</v>
      </c>
      <c r="B254" s="23"/>
      <c r="C254" s="17" t="s">
        <v>319</v>
      </c>
      <c r="D254" s="17"/>
      <c r="E254" s="17"/>
      <c r="F254" s="17"/>
      <c r="G254" s="17"/>
    </row>
    <row r="255" ht="15" customHeight="1">
</row>
    <row r="256" ht="25" customHeight="1">
      <c r="A256" s="3" t="s">
        <v>538</v>
      </c>
      <c r="B256" s="3"/>
      <c r="C256" s="3"/>
      <c r="D256" s="3"/>
      <c r="E256" s="3"/>
      <c r="F256" s="3"/>
      <c r="G256" s="3"/>
    </row>
    <row r="257" ht="15" customHeight="1">
</row>
    <row r="258" ht="50" customHeight="1">
      <c r="A258" s="10" t="s">
        <v>251</v>
      </c>
      <c r="B258" s="10" t="s">
        <v>405</v>
      </c>
      <c r="C258" s="10"/>
      <c r="D258" s="10" t="s">
        <v>438</v>
      </c>
      <c r="E258" s="10" t="s">
        <v>439</v>
      </c>
      <c r="F258" s="10" t="s">
        <v>440</v>
      </c>
      <c r="G258" s="10" t="s">
        <v>441</v>
      </c>
    </row>
    <row r="259" ht="15" customHeight="1">
      <c r="A259" s="10">
        <v>1</v>
      </c>
      <c r="B259" s="10">
        <v>2</v>
      </c>
      <c r="C259" s="10"/>
      <c r="D259" s="10">
        <v>3</v>
      </c>
      <c r="E259" s="10">
        <v>4</v>
      </c>
      <c r="F259" s="10">
        <v>5</v>
      </c>
      <c r="G259" s="10">
        <v>6</v>
      </c>
    </row>
    <row r="260" ht="20" customHeight="1">
      <c r="A260" s="10" t="s">
        <v>539</v>
      </c>
      <c r="B260" s="11" t="s">
        <v>540</v>
      </c>
      <c r="C260" s="11"/>
      <c r="D260" s="10"/>
      <c r="E260" s="14">
        <v>3000</v>
      </c>
      <c r="F260" s="14">
        <v>68.43294</v>
      </c>
      <c r="G260" s="14">
        <v>205298.82</v>
      </c>
    </row>
    <row r="261" ht="25" customHeight="1">
      <c r="A261" s="15" t="s">
        <v>443</v>
      </c>
      <c r="B261" s="15"/>
      <c r="C261" s="15"/>
      <c r="D261" s="15"/>
      <c r="E261" s="16">
        <f>SUBTOTAL(9,E260:E260)</f>
      </c>
      <c r="F261" s="16" t="s">
        <v>263</v>
      </c>
      <c r="G261" s="16">
        <f>SUBTOTAL(9,G260:G260)</f>
      </c>
    </row>
    <row r="262" ht="25" customHeight="1">
      <c r="A262" s="15" t="s">
        <v>444</v>
      </c>
      <c r="B262" s="15"/>
      <c r="C262" s="15"/>
      <c r="D262" s="15"/>
      <c r="E262" s="15"/>
      <c r="F262" s="15"/>
      <c r="G262" s="16">
        <f>SUBTOTAL(9,G260:G261)</f>
      </c>
    </row>
    <row r="263" ht="25" customHeight="1">
</row>
    <row r="264" ht="20" customHeight="1">
      <c r="A264" s="23" t="s">
        <v>354</v>
      </c>
      <c r="B264" s="23"/>
      <c r="C264" s="17" t="s">
        <v>209</v>
      </c>
      <c r="D264" s="17"/>
      <c r="E264" s="17"/>
      <c r="F264" s="17"/>
      <c r="G264" s="17"/>
    </row>
    <row r="265" ht="20" customHeight="1">
      <c r="A265" s="23" t="s">
        <v>355</v>
      </c>
      <c r="B265" s="23"/>
      <c r="C265" s="17" t="s">
        <v>356</v>
      </c>
      <c r="D265" s="17"/>
      <c r="E265" s="17"/>
      <c r="F265" s="17"/>
      <c r="G265" s="17"/>
    </row>
    <row r="266" ht="25" customHeight="1">
      <c r="A266" s="23" t="s">
        <v>357</v>
      </c>
      <c r="B266" s="23"/>
      <c r="C266" s="17" t="s">
        <v>319</v>
      </c>
      <c r="D266" s="17"/>
      <c r="E266" s="17"/>
      <c r="F266" s="17"/>
      <c r="G266" s="17"/>
    </row>
    <row r="267" ht="15" customHeight="1">
</row>
    <row r="268" ht="25" customHeight="1">
      <c r="A268" s="3" t="s">
        <v>466</v>
      </c>
      <c r="B268" s="3"/>
      <c r="C268" s="3"/>
      <c r="D268" s="3"/>
      <c r="E268" s="3"/>
      <c r="F268" s="3"/>
      <c r="G268" s="3"/>
    </row>
    <row r="269" ht="15" customHeight="1">
</row>
    <row r="270" ht="50" customHeight="1">
      <c r="A270" s="10" t="s">
        <v>251</v>
      </c>
      <c r="B270" s="10" t="s">
        <v>405</v>
      </c>
      <c r="C270" s="10"/>
      <c r="D270" s="10" t="s">
        <v>438</v>
      </c>
      <c r="E270" s="10" t="s">
        <v>439</v>
      </c>
      <c r="F270" s="10" t="s">
        <v>440</v>
      </c>
      <c r="G270" s="10" t="s">
        <v>441</v>
      </c>
    </row>
    <row r="271" ht="15" customHeight="1">
      <c r="A271" s="10">
        <v>1</v>
      </c>
      <c r="B271" s="10">
        <v>2</v>
      </c>
      <c r="C271" s="10"/>
      <c r="D271" s="10">
        <v>3</v>
      </c>
      <c r="E271" s="10">
        <v>4</v>
      </c>
      <c r="F271" s="10">
        <v>5</v>
      </c>
      <c r="G271" s="10">
        <v>6</v>
      </c>
    </row>
    <row r="272" ht="40" customHeight="1">
      <c r="A272" s="10" t="s">
        <v>65</v>
      </c>
      <c r="B272" s="11" t="s">
        <v>467</v>
      </c>
      <c r="C272" s="11"/>
      <c r="D272" s="10"/>
      <c r="E272" s="14">
        <v>100</v>
      </c>
      <c r="F272" s="14">
        <v>200</v>
      </c>
      <c r="G272" s="14">
        <v>20000</v>
      </c>
    </row>
    <row r="273" ht="25" customHeight="1">
      <c r="A273" s="15" t="s">
        <v>443</v>
      </c>
      <c r="B273" s="15"/>
      <c r="C273" s="15"/>
      <c r="D273" s="15"/>
      <c r="E273" s="16">
        <f>SUBTOTAL(9,E272:E272)</f>
      </c>
      <c r="F273" s="16" t="s">
        <v>263</v>
      </c>
      <c r="G273" s="16">
        <f>SUBTOTAL(9,G272:G272)</f>
      </c>
    </row>
    <row r="274" ht="25" customHeight="1">
      <c r="A274" s="15" t="s">
        <v>444</v>
      </c>
      <c r="B274" s="15"/>
      <c r="C274" s="15"/>
      <c r="D274" s="15"/>
      <c r="E274" s="15"/>
      <c r="F274" s="15"/>
      <c r="G274" s="16">
        <f>SUBTOTAL(9,G272:G273)</f>
      </c>
    </row>
    <row r="275" ht="25" customHeight="1">
</row>
    <row r="276" ht="20" customHeight="1">
      <c r="A276" s="23" t="s">
        <v>354</v>
      </c>
      <c r="B276" s="23"/>
      <c r="C276" s="17" t="s">
        <v>209</v>
      </c>
      <c r="D276" s="17"/>
      <c r="E276" s="17"/>
      <c r="F276" s="17"/>
      <c r="G276" s="17"/>
    </row>
    <row r="277" ht="20" customHeight="1">
      <c r="A277" s="23" t="s">
        <v>355</v>
      </c>
      <c r="B277" s="23"/>
      <c r="C277" s="17" t="s">
        <v>356</v>
      </c>
      <c r="D277" s="17"/>
      <c r="E277" s="17"/>
      <c r="F277" s="17"/>
      <c r="G277" s="17"/>
    </row>
    <row r="278" ht="25" customHeight="1">
      <c r="A278" s="23" t="s">
        <v>357</v>
      </c>
      <c r="B278" s="23"/>
      <c r="C278" s="17" t="s">
        <v>319</v>
      </c>
      <c r="D278" s="17"/>
      <c r="E278" s="17"/>
      <c r="F278" s="17"/>
      <c r="G278" s="17"/>
    </row>
    <row r="279" ht="15" customHeight="1">
</row>
    <row r="280" ht="25" customHeight="1">
      <c r="A280" s="3" t="s">
        <v>468</v>
      </c>
      <c r="B280" s="3"/>
      <c r="C280" s="3"/>
      <c r="D280" s="3"/>
      <c r="E280" s="3"/>
      <c r="F280" s="3"/>
      <c r="G280" s="3"/>
    </row>
    <row r="281" ht="15" customHeight="1">
</row>
    <row r="282" ht="50" customHeight="1">
      <c r="A282" s="10" t="s">
        <v>251</v>
      </c>
      <c r="B282" s="10" t="s">
        <v>405</v>
      </c>
      <c r="C282" s="10"/>
      <c r="D282" s="10" t="s">
        <v>438</v>
      </c>
      <c r="E282" s="10" t="s">
        <v>439</v>
      </c>
      <c r="F282" s="10" t="s">
        <v>440</v>
      </c>
      <c r="G282" s="10" t="s">
        <v>441</v>
      </c>
    </row>
    <row r="283" ht="15" customHeight="1">
      <c r="A283" s="10">
        <v>1</v>
      </c>
      <c r="B283" s="10">
        <v>2</v>
      </c>
      <c r="C283" s="10"/>
      <c r="D283" s="10">
        <v>3</v>
      </c>
      <c r="E283" s="10">
        <v>4</v>
      </c>
      <c r="F283" s="10">
        <v>5</v>
      </c>
      <c r="G283" s="10">
        <v>6</v>
      </c>
    </row>
    <row r="284" ht="40" customHeight="1">
      <c r="A284" s="10" t="s">
        <v>541</v>
      </c>
      <c r="B284" s="11" t="s">
        <v>542</v>
      </c>
      <c r="C284" s="11"/>
      <c r="D284" s="10"/>
      <c r="E284" s="14">
        <v>1000</v>
      </c>
      <c r="F284" s="14">
        <v>101.27688</v>
      </c>
      <c r="G284" s="14">
        <v>101276.88</v>
      </c>
    </row>
    <row r="285" ht="25" customHeight="1">
      <c r="A285" s="15" t="s">
        <v>443</v>
      </c>
      <c r="B285" s="15"/>
      <c r="C285" s="15"/>
      <c r="D285" s="15"/>
      <c r="E285" s="16">
        <f>SUBTOTAL(9,E284:E284)</f>
      </c>
      <c r="F285" s="16" t="s">
        <v>263</v>
      </c>
      <c r="G285" s="16">
        <f>SUBTOTAL(9,G284:G284)</f>
      </c>
    </row>
    <row r="286" ht="40" customHeight="1">
      <c r="A286" s="10" t="s">
        <v>543</v>
      </c>
      <c r="B286" s="11" t="s">
        <v>544</v>
      </c>
      <c r="C286" s="11"/>
      <c r="D286" s="10"/>
      <c r="E286" s="14">
        <v>4</v>
      </c>
      <c r="F286" s="14">
        <v>10000</v>
      </c>
      <c r="G286" s="14">
        <v>40000</v>
      </c>
    </row>
    <row r="287" ht="25" customHeight="1">
      <c r="A287" s="15" t="s">
        <v>443</v>
      </c>
      <c r="B287" s="15"/>
      <c r="C287" s="15"/>
      <c r="D287" s="15"/>
      <c r="E287" s="16">
        <f>SUBTOTAL(9,E286:E286)</f>
      </c>
      <c r="F287" s="16" t="s">
        <v>263</v>
      </c>
      <c r="G287" s="16">
        <f>SUBTOTAL(9,G286:G286)</f>
      </c>
    </row>
    <row r="288" ht="40" customHeight="1">
      <c r="A288" s="10" t="s">
        <v>545</v>
      </c>
      <c r="B288" s="11" t="s">
        <v>546</v>
      </c>
      <c r="C288" s="11"/>
      <c r="D288" s="10"/>
      <c r="E288" s="14">
        <v>4</v>
      </c>
      <c r="F288" s="14">
        <v>10000</v>
      </c>
      <c r="G288" s="14">
        <v>40000</v>
      </c>
    </row>
    <row r="289" ht="25" customHeight="1">
      <c r="A289" s="15" t="s">
        <v>443</v>
      </c>
      <c r="B289" s="15"/>
      <c r="C289" s="15"/>
      <c r="D289" s="15"/>
      <c r="E289" s="16">
        <f>SUBTOTAL(9,E288:E288)</f>
      </c>
      <c r="F289" s="16" t="s">
        <v>263</v>
      </c>
      <c r="G289" s="16">
        <f>SUBTOTAL(9,G288:G288)</f>
      </c>
    </row>
    <row r="290" ht="25" customHeight="1">
      <c r="A290" s="15" t="s">
        <v>444</v>
      </c>
      <c r="B290" s="15"/>
      <c r="C290" s="15"/>
      <c r="D290" s="15"/>
      <c r="E290" s="15"/>
      <c r="F290" s="15"/>
      <c r="G290" s="16">
        <f>SUBTOTAL(9,G284:G289)</f>
      </c>
    </row>
    <row r="291" ht="25" customHeight="1">
</row>
    <row r="292" ht="20" customHeight="1">
      <c r="A292" s="23" t="s">
        <v>354</v>
      </c>
      <c r="B292" s="23"/>
      <c r="C292" s="17" t="s">
        <v>209</v>
      </c>
      <c r="D292" s="17"/>
      <c r="E292" s="17"/>
      <c r="F292" s="17"/>
      <c r="G292" s="17"/>
    </row>
    <row r="293" ht="20" customHeight="1">
      <c r="A293" s="23" t="s">
        <v>355</v>
      </c>
      <c r="B293" s="23"/>
      <c r="C293" s="17" t="s">
        <v>356</v>
      </c>
      <c r="D293" s="17"/>
      <c r="E293" s="17"/>
      <c r="F293" s="17"/>
      <c r="G293" s="17"/>
    </row>
    <row r="294" ht="25" customHeight="1">
      <c r="A294" s="23" t="s">
        <v>357</v>
      </c>
      <c r="B294" s="23"/>
      <c r="C294" s="17" t="s">
        <v>319</v>
      </c>
      <c r="D294" s="17"/>
      <c r="E294" s="17"/>
      <c r="F294" s="17"/>
      <c r="G294" s="17"/>
    </row>
    <row r="295" ht="15" customHeight="1">
</row>
    <row r="296" ht="25" customHeight="1">
      <c r="A296" s="3" t="s">
        <v>475</v>
      </c>
      <c r="B296" s="3"/>
      <c r="C296" s="3"/>
      <c r="D296" s="3"/>
      <c r="E296" s="3"/>
      <c r="F296" s="3"/>
      <c r="G296" s="3"/>
    </row>
    <row r="297" ht="15" customHeight="1">
</row>
    <row r="298" ht="50" customHeight="1">
      <c r="A298" s="10" t="s">
        <v>251</v>
      </c>
      <c r="B298" s="10" t="s">
        <v>405</v>
      </c>
      <c r="C298" s="10"/>
      <c r="D298" s="10" t="s">
        <v>438</v>
      </c>
      <c r="E298" s="10" t="s">
        <v>439</v>
      </c>
      <c r="F298" s="10" t="s">
        <v>440</v>
      </c>
      <c r="G298" s="10" t="s">
        <v>441</v>
      </c>
    </row>
    <row r="299" ht="15" customHeight="1">
      <c r="A299" s="10">
        <v>1</v>
      </c>
      <c r="B299" s="10">
        <v>2</v>
      </c>
      <c r="C299" s="10"/>
      <c r="D299" s="10">
        <v>3</v>
      </c>
      <c r="E299" s="10">
        <v>4</v>
      </c>
      <c r="F299" s="10">
        <v>5</v>
      </c>
      <c r="G299" s="10">
        <v>6</v>
      </c>
    </row>
    <row r="300" ht="40" customHeight="1">
      <c r="A300" s="10" t="s">
        <v>547</v>
      </c>
      <c r="B300" s="11" t="s">
        <v>548</v>
      </c>
      <c r="C300" s="11"/>
      <c r="D300" s="10"/>
      <c r="E300" s="14">
        <v>50</v>
      </c>
      <c r="F300" s="14">
        <v>800</v>
      </c>
      <c r="G300" s="14">
        <v>40000</v>
      </c>
    </row>
    <row r="301" ht="25" customHeight="1">
      <c r="A301" s="15" t="s">
        <v>443</v>
      </c>
      <c r="B301" s="15"/>
      <c r="C301" s="15"/>
      <c r="D301" s="15"/>
      <c r="E301" s="16">
        <f>SUBTOTAL(9,E300:E300)</f>
      </c>
      <c r="F301" s="16" t="s">
        <v>263</v>
      </c>
      <c r="G301" s="16">
        <f>SUBTOTAL(9,G300:G300)</f>
      </c>
    </row>
    <row r="302" ht="40" customHeight="1">
      <c r="A302" s="10" t="s">
        <v>549</v>
      </c>
      <c r="B302" s="11" t="s">
        <v>550</v>
      </c>
      <c r="C302" s="11"/>
      <c r="D302" s="10"/>
      <c r="E302" s="14">
        <v>10</v>
      </c>
      <c r="F302" s="14">
        <v>4000</v>
      </c>
      <c r="G302" s="14">
        <v>40000</v>
      </c>
    </row>
    <row r="303" ht="25" customHeight="1">
      <c r="A303" s="15" t="s">
        <v>443</v>
      </c>
      <c r="B303" s="15"/>
      <c r="C303" s="15"/>
      <c r="D303" s="15"/>
      <c r="E303" s="16">
        <f>SUBTOTAL(9,E302:E302)</f>
      </c>
      <c r="F303" s="16" t="s">
        <v>263</v>
      </c>
      <c r="G303" s="16">
        <f>SUBTOTAL(9,G302:G302)</f>
      </c>
    </row>
    <row r="304" ht="25" customHeight="1">
      <c r="A304" s="15" t="s">
        <v>444</v>
      </c>
      <c r="B304" s="15"/>
      <c r="C304" s="15"/>
      <c r="D304" s="15"/>
      <c r="E304" s="15"/>
      <c r="F304" s="15"/>
      <c r="G304" s="16">
        <f>SUBTOTAL(9,G300:G303)</f>
      </c>
    </row>
    <row r="305" ht="25" customHeight="1">
</row>
    <row r="306" ht="20" customHeight="1">
      <c r="A306" s="23" t="s">
        <v>354</v>
      </c>
      <c r="B306" s="23"/>
      <c r="C306" s="17" t="s">
        <v>209</v>
      </c>
      <c r="D306" s="17"/>
      <c r="E306" s="17"/>
      <c r="F306" s="17"/>
      <c r="G306" s="17"/>
    </row>
    <row r="307" ht="20" customHeight="1">
      <c r="A307" s="23" t="s">
        <v>355</v>
      </c>
      <c r="B307" s="23"/>
      <c r="C307" s="17" t="s">
        <v>427</v>
      </c>
      <c r="D307" s="17"/>
      <c r="E307" s="17"/>
      <c r="F307" s="17"/>
      <c r="G307" s="17"/>
    </row>
    <row r="308" ht="25" customHeight="1">
      <c r="A308" s="23" t="s">
        <v>357</v>
      </c>
      <c r="B308" s="23"/>
      <c r="C308" s="17" t="s">
        <v>319</v>
      </c>
      <c r="D308" s="17"/>
      <c r="E308" s="17"/>
      <c r="F308" s="17"/>
      <c r="G308" s="17"/>
    </row>
    <row r="309" ht="15" customHeight="1">
</row>
    <row r="310" ht="25" customHeight="1">
      <c r="A310" s="3" t="s">
        <v>448</v>
      </c>
      <c r="B310" s="3"/>
      <c r="C310" s="3"/>
      <c r="D310" s="3"/>
      <c r="E310" s="3"/>
      <c r="F310" s="3"/>
      <c r="G310" s="3"/>
    </row>
    <row r="311" ht="15" customHeight="1">
</row>
    <row r="312" ht="50" customHeight="1">
      <c r="A312" s="10" t="s">
        <v>251</v>
      </c>
      <c r="B312" s="10" t="s">
        <v>405</v>
      </c>
      <c r="C312" s="10"/>
      <c r="D312" s="10" t="s">
        <v>438</v>
      </c>
      <c r="E312" s="10" t="s">
        <v>439</v>
      </c>
      <c r="F312" s="10" t="s">
        <v>440</v>
      </c>
      <c r="G312" s="10" t="s">
        <v>441</v>
      </c>
    </row>
    <row r="313" ht="15" customHeight="1">
      <c r="A313" s="10">
        <v>1</v>
      </c>
      <c r="B313" s="10">
        <v>2</v>
      </c>
      <c r="C313" s="10"/>
      <c r="D313" s="10">
        <v>3</v>
      </c>
      <c r="E313" s="10">
        <v>4</v>
      </c>
      <c r="F313" s="10">
        <v>5</v>
      </c>
      <c r="G313" s="10">
        <v>6</v>
      </c>
    </row>
    <row r="314" ht="20" customHeight="1">
      <c r="A314" s="10" t="s">
        <v>551</v>
      </c>
      <c r="B314" s="11" t="s">
        <v>552</v>
      </c>
      <c r="C314" s="11"/>
      <c r="D314" s="10"/>
      <c r="E314" s="14">
        <v>2</v>
      </c>
      <c r="F314" s="14">
        <v>50000</v>
      </c>
      <c r="G314" s="14">
        <v>100000</v>
      </c>
    </row>
    <row r="315" ht="25" customHeight="1">
      <c r="A315" s="15" t="s">
        <v>443</v>
      </c>
      <c r="B315" s="15"/>
      <c r="C315" s="15"/>
      <c r="D315" s="15"/>
      <c r="E315" s="16">
        <f>SUBTOTAL(9,E314:E314)</f>
      </c>
      <c r="F315" s="16" t="s">
        <v>263</v>
      </c>
      <c r="G315" s="16">
        <f>SUBTOTAL(9,G314:G314)</f>
      </c>
    </row>
    <row r="316" ht="25" customHeight="1">
      <c r="A316" s="15" t="s">
        <v>444</v>
      </c>
      <c r="B316" s="15"/>
      <c r="C316" s="15"/>
      <c r="D316" s="15"/>
      <c r="E316" s="15"/>
      <c r="F316" s="15"/>
      <c r="G316" s="16">
        <f>SUBTOTAL(9,G314:G315)</f>
      </c>
    </row>
    <row r="317" ht="25" customHeight="1">
</row>
    <row r="318" ht="20" customHeight="1">
      <c r="A318" s="23" t="s">
        <v>354</v>
      </c>
      <c r="B318" s="23"/>
      <c r="C318" s="17" t="s">
        <v>209</v>
      </c>
      <c r="D318" s="17"/>
      <c r="E318" s="17"/>
      <c r="F318" s="17"/>
      <c r="G318" s="17"/>
    </row>
    <row r="319" ht="20" customHeight="1">
      <c r="A319" s="23" t="s">
        <v>355</v>
      </c>
      <c r="B319" s="23"/>
      <c r="C319" s="17" t="s">
        <v>427</v>
      </c>
      <c r="D319" s="17"/>
      <c r="E319" s="17"/>
      <c r="F319" s="17"/>
      <c r="G319" s="17"/>
    </row>
    <row r="320" ht="25" customHeight="1">
      <c r="A320" s="23" t="s">
        <v>357</v>
      </c>
      <c r="B320" s="23"/>
      <c r="C320" s="17" t="s">
        <v>319</v>
      </c>
      <c r="D320" s="17"/>
      <c r="E320" s="17"/>
      <c r="F320" s="17"/>
      <c r="G320" s="17"/>
    </row>
    <row r="321" ht="15" customHeight="1">
</row>
    <row r="322" ht="25" customHeight="1">
      <c r="A322" s="3" t="s">
        <v>461</v>
      </c>
      <c r="B322" s="3"/>
      <c r="C322" s="3"/>
      <c r="D322" s="3"/>
      <c r="E322" s="3"/>
      <c r="F322" s="3"/>
      <c r="G322" s="3"/>
    </row>
    <row r="323" ht="15" customHeight="1">
</row>
    <row r="324" ht="50" customHeight="1">
      <c r="A324" s="10" t="s">
        <v>251</v>
      </c>
      <c r="B324" s="10" t="s">
        <v>405</v>
      </c>
      <c r="C324" s="10"/>
      <c r="D324" s="10" t="s">
        <v>438</v>
      </c>
      <c r="E324" s="10" t="s">
        <v>439</v>
      </c>
      <c r="F324" s="10" t="s">
        <v>440</v>
      </c>
      <c r="G324" s="10" t="s">
        <v>441</v>
      </c>
    </row>
    <row r="325" ht="15" customHeight="1">
      <c r="A325" s="10">
        <v>1</v>
      </c>
      <c r="B325" s="10">
        <v>2</v>
      </c>
      <c r="C325" s="10"/>
      <c r="D325" s="10">
        <v>3</v>
      </c>
      <c r="E325" s="10">
        <v>4</v>
      </c>
      <c r="F325" s="10">
        <v>5</v>
      </c>
      <c r="G325" s="10">
        <v>6</v>
      </c>
    </row>
    <row r="326" ht="40" customHeight="1">
      <c r="A326" s="10" t="s">
        <v>553</v>
      </c>
      <c r="B326" s="11" t="s">
        <v>554</v>
      </c>
      <c r="C326" s="11"/>
      <c r="D326" s="10"/>
      <c r="E326" s="14">
        <v>1</v>
      </c>
      <c r="F326" s="14">
        <v>599500</v>
      </c>
      <c r="G326" s="14">
        <v>599500</v>
      </c>
    </row>
    <row r="327" ht="25" customHeight="1">
      <c r="A327" s="15" t="s">
        <v>443</v>
      </c>
      <c r="B327" s="15"/>
      <c r="C327" s="15"/>
      <c r="D327" s="15"/>
      <c r="E327" s="16">
        <f>SUBTOTAL(9,E326:E326)</f>
      </c>
      <c r="F327" s="16" t="s">
        <v>263</v>
      </c>
      <c r="G327" s="16">
        <f>SUBTOTAL(9,G326:G326)</f>
      </c>
    </row>
    <row r="328" ht="40" customHeight="1">
      <c r="A328" s="10" t="s">
        <v>141</v>
      </c>
      <c r="B328" s="11" t="s">
        <v>555</v>
      </c>
      <c r="C328" s="11"/>
      <c r="D328" s="10"/>
      <c r="E328" s="14">
        <v>2</v>
      </c>
      <c r="F328" s="14">
        <v>122000</v>
      </c>
      <c r="G328" s="14">
        <v>244000</v>
      </c>
    </row>
    <row r="329" ht="25" customHeight="1">
      <c r="A329" s="15" t="s">
        <v>443</v>
      </c>
      <c r="B329" s="15"/>
      <c r="C329" s="15"/>
      <c r="D329" s="15"/>
      <c r="E329" s="16">
        <f>SUBTOTAL(9,E328:E328)</f>
      </c>
      <c r="F329" s="16" t="s">
        <v>263</v>
      </c>
      <c r="G329" s="16">
        <f>SUBTOTAL(9,G328:G328)</f>
      </c>
    </row>
    <row r="330" ht="25" customHeight="1">
      <c r="A330" s="15" t="s">
        <v>444</v>
      </c>
      <c r="B330" s="15"/>
      <c r="C330" s="15"/>
      <c r="D330" s="15"/>
      <c r="E330" s="15"/>
      <c r="F330" s="15"/>
      <c r="G330" s="16">
        <f>SUBTOTAL(9,G326:G329)</f>
      </c>
    </row>
    <row r="331" ht="25" customHeight="1">
</row>
    <row r="332" ht="20" customHeight="1">
      <c r="A332" s="23" t="s">
        <v>354</v>
      </c>
      <c r="B332" s="23"/>
      <c r="C332" s="17" t="s">
        <v>219</v>
      </c>
      <c r="D332" s="17"/>
      <c r="E332" s="17"/>
      <c r="F332" s="17"/>
      <c r="G332" s="17"/>
    </row>
    <row r="333" ht="20" customHeight="1">
      <c r="A333" s="23" t="s">
        <v>355</v>
      </c>
      <c r="B333" s="23"/>
      <c r="C333" s="17" t="s">
        <v>356</v>
      </c>
      <c r="D333" s="17"/>
      <c r="E333" s="17"/>
      <c r="F333" s="17"/>
      <c r="G333" s="17"/>
    </row>
    <row r="334" ht="25" customHeight="1">
      <c r="A334" s="23" t="s">
        <v>357</v>
      </c>
      <c r="B334" s="23"/>
      <c r="C334" s="17" t="s">
        <v>319</v>
      </c>
      <c r="D334" s="17"/>
      <c r="E334" s="17"/>
      <c r="F334" s="17"/>
      <c r="G334" s="17"/>
    </row>
    <row r="335" ht="15" customHeight="1">
</row>
    <row r="336" ht="25" customHeight="1">
      <c r="A336" s="3" t="s">
        <v>484</v>
      </c>
      <c r="B336" s="3"/>
      <c r="C336" s="3"/>
      <c r="D336" s="3"/>
      <c r="E336" s="3"/>
      <c r="F336" s="3"/>
      <c r="G336" s="3"/>
    </row>
    <row r="337" ht="15" customHeight="1">
</row>
    <row r="338" ht="50" customHeight="1">
      <c r="A338" s="10" t="s">
        <v>251</v>
      </c>
      <c r="B338" s="10" t="s">
        <v>405</v>
      </c>
      <c r="C338" s="10"/>
      <c r="D338" s="10" t="s">
        <v>438</v>
      </c>
      <c r="E338" s="10" t="s">
        <v>439</v>
      </c>
      <c r="F338" s="10" t="s">
        <v>440</v>
      </c>
      <c r="G338" s="10" t="s">
        <v>441</v>
      </c>
    </row>
    <row r="339" ht="15" customHeight="1">
      <c r="A339" s="10">
        <v>1</v>
      </c>
      <c r="B339" s="10">
        <v>2</v>
      </c>
      <c r="C339" s="10"/>
      <c r="D339" s="10">
        <v>3</v>
      </c>
      <c r="E339" s="10">
        <v>4</v>
      </c>
      <c r="F339" s="10">
        <v>5</v>
      </c>
      <c r="G339" s="10">
        <v>6</v>
      </c>
    </row>
    <row r="340" ht="20" customHeight="1">
      <c r="A340" s="10" t="s">
        <v>260</v>
      </c>
      <c r="B340" s="11" t="s">
        <v>556</v>
      </c>
      <c r="C340" s="11"/>
      <c r="D340" s="10"/>
      <c r="E340" s="14">
        <v>31.44</v>
      </c>
      <c r="F340" s="14">
        <v>13358.778626</v>
      </c>
      <c r="G340" s="14">
        <v>420000</v>
      </c>
    </row>
    <row r="341" ht="25" customHeight="1">
      <c r="A341" s="15" t="s">
        <v>443</v>
      </c>
      <c r="B341" s="15"/>
      <c r="C341" s="15"/>
      <c r="D341" s="15"/>
      <c r="E341" s="16">
        <f>SUBTOTAL(9,E340:E340)</f>
      </c>
      <c r="F341" s="16" t="s">
        <v>263</v>
      </c>
      <c r="G341" s="16">
        <f>SUBTOTAL(9,G340:G340)</f>
      </c>
    </row>
    <row r="342" ht="20" customHeight="1">
      <c r="A342" s="10" t="s">
        <v>369</v>
      </c>
      <c r="B342" s="11" t="s">
        <v>557</v>
      </c>
      <c r="C342" s="11"/>
      <c r="D342" s="10"/>
      <c r="E342" s="14">
        <v>12500</v>
      </c>
      <c r="F342" s="14">
        <v>14</v>
      </c>
      <c r="G342" s="14">
        <v>350000</v>
      </c>
    </row>
    <row r="343" ht="25" customHeight="1">
      <c r="A343" s="15" t="s">
        <v>443</v>
      </c>
      <c r="B343" s="15"/>
      <c r="C343" s="15"/>
      <c r="D343" s="15"/>
      <c r="E343" s="16">
        <f>SUBTOTAL(9,E342:E342)</f>
      </c>
      <c r="F343" s="16" t="s">
        <v>263</v>
      </c>
      <c r="G343" s="16">
        <f>SUBTOTAL(9,G342:G342)</f>
      </c>
    </row>
    <row r="344" ht="20" customHeight="1">
      <c r="A344" s="10" t="s">
        <v>394</v>
      </c>
      <c r="B344" s="11" t="s">
        <v>558</v>
      </c>
      <c r="C344" s="11"/>
      <c r="D344" s="10"/>
      <c r="E344" s="14">
        <v>250</v>
      </c>
      <c r="F344" s="14">
        <v>64.02298</v>
      </c>
      <c r="G344" s="14">
        <v>32011.49</v>
      </c>
    </row>
    <row r="345" ht="25" customHeight="1">
      <c r="A345" s="15" t="s">
        <v>443</v>
      </c>
      <c r="B345" s="15"/>
      <c r="C345" s="15"/>
      <c r="D345" s="15"/>
      <c r="E345" s="16">
        <f>SUBTOTAL(9,E344:E344)</f>
      </c>
      <c r="F345" s="16" t="s">
        <v>263</v>
      </c>
      <c r="G345" s="16">
        <f>SUBTOTAL(9,G344:G344)</f>
      </c>
    </row>
    <row r="346" ht="25" customHeight="1">
      <c r="A346" s="15" t="s">
        <v>444</v>
      </c>
      <c r="B346" s="15"/>
      <c r="C346" s="15"/>
      <c r="D346" s="15"/>
      <c r="E346" s="15"/>
      <c r="F346" s="15"/>
      <c r="G346" s="16">
        <f>SUBTOTAL(9,G340:G345)</f>
      </c>
    </row>
    <row r="347" ht="25" customHeight="1">
</row>
    <row r="348" ht="20" customHeight="1">
      <c r="A348" s="23" t="s">
        <v>354</v>
      </c>
      <c r="B348" s="23"/>
      <c r="C348" s="17" t="s">
        <v>209</v>
      </c>
      <c r="D348" s="17"/>
      <c r="E348" s="17"/>
      <c r="F348" s="17"/>
      <c r="G348" s="17"/>
    </row>
    <row r="349" ht="20" customHeight="1">
      <c r="A349" s="23" t="s">
        <v>355</v>
      </c>
      <c r="B349" s="23"/>
      <c r="C349" s="17" t="s">
        <v>399</v>
      </c>
      <c r="D349" s="17"/>
      <c r="E349" s="17"/>
      <c r="F349" s="17"/>
      <c r="G349" s="17"/>
    </row>
    <row r="350" ht="25" customHeight="1">
      <c r="A350" s="23" t="s">
        <v>357</v>
      </c>
      <c r="B350" s="23"/>
      <c r="C350" s="17" t="s">
        <v>322</v>
      </c>
      <c r="D350" s="17"/>
      <c r="E350" s="17"/>
      <c r="F350" s="17"/>
      <c r="G350" s="17"/>
    </row>
    <row r="351" ht="15" customHeight="1">
</row>
    <row r="352" ht="25" customHeight="1">
      <c r="A352" s="3" t="s">
        <v>437</v>
      </c>
      <c r="B352" s="3"/>
      <c r="C352" s="3"/>
      <c r="D352" s="3"/>
      <c r="E352" s="3"/>
      <c r="F352" s="3"/>
      <c r="G352" s="3"/>
    </row>
    <row r="353" ht="15" customHeight="1">
</row>
    <row r="354" ht="50" customHeight="1">
      <c r="A354" s="10" t="s">
        <v>251</v>
      </c>
      <c r="B354" s="10" t="s">
        <v>405</v>
      </c>
      <c r="C354" s="10"/>
      <c r="D354" s="10" t="s">
        <v>438</v>
      </c>
      <c r="E354" s="10" t="s">
        <v>439</v>
      </c>
      <c r="F354" s="10" t="s">
        <v>440</v>
      </c>
      <c r="G354" s="10" t="s">
        <v>441</v>
      </c>
    </row>
    <row r="355" ht="15" customHeight="1">
      <c r="A355" s="10">
        <v>1</v>
      </c>
      <c r="B355" s="10">
        <v>2</v>
      </c>
      <c r="C355" s="10"/>
      <c r="D355" s="10">
        <v>3</v>
      </c>
      <c r="E355" s="10">
        <v>4</v>
      </c>
      <c r="F355" s="10">
        <v>5</v>
      </c>
      <c r="G355" s="10">
        <v>6</v>
      </c>
    </row>
    <row r="356" ht="20" customHeight="1">
      <c r="A356" s="10" t="s">
        <v>390</v>
      </c>
      <c r="B356" s="11" t="s">
        <v>442</v>
      </c>
      <c r="C356" s="11"/>
      <c r="D356" s="10" t="s">
        <v>54</v>
      </c>
      <c r="E356" s="14">
        <v>5</v>
      </c>
      <c r="F356" s="14">
        <v>600</v>
      </c>
      <c r="G356" s="14">
        <v>3000</v>
      </c>
    </row>
    <row r="357" ht="25" customHeight="1">
      <c r="A357" s="15" t="s">
        <v>443</v>
      </c>
      <c r="B357" s="15"/>
      <c r="C357" s="15"/>
      <c r="D357" s="15"/>
      <c r="E357" s="16">
        <f>SUBTOTAL(9,E356:E356)</f>
      </c>
      <c r="F357" s="16" t="s">
        <v>263</v>
      </c>
      <c r="G357" s="16">
        <f>SUBTOTAL(9,G356:G356)</f>
      </c>
    </row>
    <row r="358" ht="25" customHeight="1">
      <c r="A358" s="15" t="s">
        <v>444</v>
      </c>
      <c r="B358" s="15"/>
      <c r="C358" s="15"/>
      <c r="D358" s="15"/>
      <c r="E358" s="15"/>
      <c r="F358" s="15"/>
      <c r="G358" s="16">
        <f>SUBTOTAL(9,G356:G357)</f>
      </c>
    </row>
    <row r="359" ht="25" customHeight="1">
</row>
    <row r="360" ht="20" customHeight="1">
      <c r="A360" s="23" t="s">
        <v>354</v>
      </c>
      <c r="B360" s="23"/>
      <c r="C360" s="17" t="s">
        <v>209</v>
      </c>
      <c r="D360" s="17"/>
      <c r="E360" s="17"/>
      <c r="F360" s="17"/>
      <c r="G360" s="17"/>
    </row>
    <row r="361" ht="20" customHeight="1">
      <c r="A361" s="23" t="s">
        <v>355</v>
      </c>
      <c r="B361" s="23"/>
      <c r="C361" s="17" t="s">
        <v>399</v>
      </c>
      <c r="D361" s="17"/>
      <c r="E361" s="17"/>
      <c r="F361" s="17"/>
      <c r="G361" s="17"/>
    </row>
    <row r="362" ht="25" customHeight="1">
      <c r="A362" s="23" t="s">
        <v>357</v>
      </c>
      <c r="B362" s="23"/>
      <c r="C362" s="17" t="s">
        <v>322</v>
      </c>
      <c r="D362" s="17"/>
      <c r="E362" s="17"/>
      <c r="F362" s="17"/>
      <c r="G362" s="17"/>
    </row>
    <row r="363" ht="15" customHeight="1">
</row>
    <row r="364" ht="25" customHeight="1">
      <c r="A364" s="3" t="s">
        <v>445</v>
      </c>
      <c r="B364" s="3"/>
      <c r="C364" s="3"/>
      <c r="D364" s="3"/>
      <c r="E364" s="3"/>
      <c r="F364" s="3"/>
      <c r="G364" s="3"/>
    </row>
    <row r="365" ht="15" customHeight="1">
</row>
    <row r="366" ht="50" customHeight="1">
      <c r="A366" s="10" t="s">
        <v>251</v>
      </c>
      <c r="B366" s="10" t="s">
        <v>405</v>
      </c>
      <c r="C366" s="10"/>
      <c r="D366" s="10" t="s">
        <v>438</v>
      </c>
      <c r="E366" s="10" t="s">
        <v>439</v>
      </c>
      <c r="F366" s="10" t="s">
        <v>440</v>
      </c>
      <c r="G366" s="10" t="s">
        <v>441</v>
      </c>
    </row>
    <row r="367" ht="15" customHeight="1">
      <c r="A367" s="10">
        <v>1</v>
      </c>
      <c r="B367" s="10">
        <v>2</v>
      </c>
      <c r="C367" s="10"/>
      <c r="D367" s="10">
        <v>3</v>
      </c>
      <c r="E367" s="10">
        <v>4</v>
      </c>
      <c r="F367" s="10">
        <v>5</v>
      </c>
      <c r="G367" s="10">
        <v>6</v>
      </c>
    </row>
    <row r="368" ht="20" customHeight="1">
      <c r="A368" s="10" t="s">
        <v>446</v>
      </c>
      <c r="B368" s="11" t="s">
        <v>447</v>
      </c>
      <c r="C368" s="11"/>
      <c r="D368" s="10" t="s">
        <v>54</v>
      </c>
      <c r="E368" s="14">
        <v>2</v>
      </c>
      <c r="F368" s="14">
        <v>2500</v>
      </c>
      <c r="G368" s="14">
        <v>5000</v>
      </c>
    </row>
    <row r="369" ht="25" customHeight="1">
      <c r="A369" s="15" t="s">
        <v>443</v>
      </c>
      <c r="B369" s="15"/>
      <c r="C369" s="15"/>
      <c r="D369" s="15"/>
      <c r="E369" s="16">
        <f>SUBTOTAL(9,E368:E368)</f>
      </c>
      <c r="F369" s="16" t="s">
        <v>263</v>
      </c>
      <c r="G369" s="16">
        <f>SUBTOTAL(9,G368:G368)</f>
      </c>
    </row>
    <row r="370" ht="25" customHeight="1">
      <c r="A370" s="15" t="s">
        <v>444</v>
      </c>
      <c r="B370" s="15"/>
      <c r="C370" s="15"/>
      <c r="D370" s="15"/>
      <c r="E370" s="15"/>
      <c r="F370" s="15"/>
      <c r="G370" s="16">
        <f>SUBTOTAL(9,G368:G369)</f>
      </c>
    </row>
    <row r="371" ht="25" customHeight="1">
</row>
    <row r="372" ht="20" customHeight="1">
      <c r="A372" s="23" t="s">
        <v>354</v>
      </c>
      <c r="B372" s="23"/>
      <c r="C372" s="17" t="s">
        <v>209</v>
      </c>
      <c r="D372" s="17"/>
      <c r="E372" s="17"/>
      <c r="F372" s="17"/>
      <c r="G372" s="17"/>
    </row>
    <row r="373" ht="20" customHeight="1">
      <c r="A373" s="23" t="s">
        <v>355</v>
      </c>
      <c r="B373" s="23"/>
      <c r="C373" s="17" t="s">
        <v>399</v>
      </c>
      <c r="D373" s="17"/>
      <c r="E373" s="17"/>
      <c r="F373" s="17"/>
      <c r="G373" s="17"/>
    </row>
    <row r="374" ht="25" customHeight="1">
      <c r="A374" s="23" t="s">
        <v>357</v>
      </c>
      <c r="B374" s="23"/>
      <c r="C374" s="17" t="s">
        <v>322</v>
      </c>
      <c r="D374" s="17"/>
      <c r="E374" s="17"/>
      <c r="F374" s="17"/>
      <c r="G374" s="17"/>
    </row>
    <row r="375" ht="15" customHeight="1">
</row>
    <row r="376" ht="25" customHeight="1">
      <c r="A376" s="3" t="s">
        <v>448</v>
      </c>
      <c r="B376" s="3"/>
      <c r="C376" s="3"/>
      <c r="D376" s="3"/>
      <c r="E376" s="3"/>
      <c r="F376" s="3"/>
      <c r="G376" s="3"/>
    </row>
    <row r="377" ht="15" customHeight="1">
</row>
    <row r="378" ht="50" customHeight="1">
      <c r="A378" s="10" t="s">
        <v>251</v>
      </c>
      <c r="B378" s="10" t="s">
        <v>405</v>
      </c>
      <c r="C378" s="10"/>
      <c r="D378" s="10" t="s">
        <v>438</v>
      </c>
      <c r="E378" s="10" t="s">
        <v>439</v>
      </c>
      <c r="F378" s="10" t="s">
        <v>440</v>
      </c>
      <c r="G378" s="10" t="s">
        <v>441</v>
      </c>
    </row>
    <row r="379" ht="15" customHeight="1">
      <c r="A379" s="10">
        <v>1</v>
      </c>
      <c r="B379" s="10">
        <v>2</v>
      </c>
      <c r="C379" s="10"/>
      <c r="D379" s="10">
        <v>3</v>
      </c>
      <c r="E379" s="10">
        <v>4</v>
      </c>
      <c r="F379" s="10">
        <v>5</v>
      </c>
      <c r="G379" s="10">
        <v>6</v>
      </c>
    </row>
    <row r="380" ht="20" customHeight="1">
      <c r="A380" s="10" t="s">
        <v>449</v>
      </c>
      <c r="B380" s="11" t="s">
        <v>450</v>
      </c>
      <c r="C380" s="11"/>
      <c r="D380" s="10" t="s">
        <v>54</v>
      </c>
      <c r="E380" s="14">
        <v>4400</v>
      </c>
      <c r="F380" s="14">
        <v>5</v>
      </c>
      <c r="G380" s="14">
        <v>22000</v>
      </c>
    </row>
    <row r="381" ht="20" customHeight="1">
      <c r="A381" s="10" t="s">
        <v>449</v>
      </c>
      <c r="B381" s="11" t="s">
        <v>450</v>
      </c>
      <c r="C381" s="11"/>
      <c r="D381" s="10" t="s">
        <v>54</v>
      </c>
      <c r="E381" s="14">
        <v>7000</v>
      </c>
      <c r="F381" s="14">
        <v>6.142857</v>
      </c>
      <c r="G381" s="14">
        <v>43000</v>
      </c>
    </row>
    <row r="382" ht="25" customHeight="1">
      <c r="A382" s="15" t="s">
        <v>443</v>
      </c>
      <c r="B382" s="15"/>
      <c r="C382" s="15"/>
      <c r="D382" s="15"/>
      <c r="E382" s="16">
        <f>SUBTOTAL(9,E380:E381)</f>
      </c>
      <c r="F382" s="16" t="s">
        <v>263</v>
      </c>
      <c r="G382" s="16">
        <f>SUBTOTAL(9,G380:G381)</f>
      </c>
    </row>
    <row r="383" ht="20" customHeight="1">
      <c r="A383" s="10" t="s">
        <v>451</v>
      </c>
      <c r="B383" s="11" t="s">
        <v>452</v>
      </c>
      <c r="C383" s="11"/>
      <c r="D383" s="10" t="s">
        <v>54</v>
      </c>
      <c r="E383" s="14">
        <v>2</v>
      </c>
      <c r="F383" s="14">
        <v>12500</v>
      </c>
      <c r="G383" s="14">
        <v>25000</v>
      </c>
    </row>
    <row r="384" ht="25" customHeight="1">
      <c r="A384" s="15" t="s">
        <v>443</v>
      </c>
      <c r="B384" s="15"/>
      <c r="C384" s="15"/>
      <c r="D384" s="15"/>
      <c r="E384" s="16">
        <f>SUBTOTAL(9,E383:E383)</f>
      </c>
      <c r="F384" s="16" t="s">
        <v>263</v>
      </c>
      <c r="G384" s="16">
        <f>SUBTOTAL(9,G383:G383)</f>
      </c>
    </row>
    <row r="385" ht="40" customHeight="1">
      <c r="A385" s="10" t="s">
        <v>453</v>
      </c>
      <c r="B385" s="11" t="s">
        <v>454</v>
      </c>
      <c r="C385" s="11"/>
      <c r="D385" s="10" t="s">
        <v>54</v>
      </c>
      <c r="E385" s="14">
        <v>12</v>
      </c>
      <c r="F385" s="14">
        <v>2083.33333</v>
      </c>
      <c r="G385" s="14">
        <v>25000</v>
      </c>
    </row>
    <row r="386" ht="25" customHeight="1">
      <c r="A386" s="15" t="s">
        <v>443</v>
      </c>
      <c r="B386" s="15"/>
      <c r="C386" s="15"/>
      <c r="D386" s="15"/>
      <c r="E386" s="16">
        <f>SUBTOTAL(9,E385:E385)</f>
      </c>
      <c r="F386" s="16" t="s">
        <v>263</v>
      </c>
      <c r="G386" s="16">
        <f>SUBTOTAL(9,G385:G385)</f>
      </c>
    </row>
    <row r="387" ht="20" customHeight="1">
      <c r="A387" s="10" t="s">
        <v>455</v>
      </c>
      <c r="B387" s="11" t="s">
        <v>456</v>
      </c>
      <c r="C387" s="11"/>
      <c r="D387" s="10" t="s">
        <v>54</v>
      </c>
      <c r="E387" s="14">
        <v>25</v>
      </c>
      <c r="F387" s="14">
        <v>400</v>
      </c>
      <c r="G387" s="14">
        <v>10000</v>
      </c>
    </row>
    <row r="388" ht="25" customHeight="1">
      <c r="A388" s="15" t="s">
        <v>443</v>
      </c>
      <c r="B388" s="15"/>
      <c r="C388" s="15"/>
      <c r="D388" s="15"/>
      <c r="E388" s="16">
        <f>SUBTOTAL(9,E387:E387)</f>
      </c>
      <c r="F388" s="16" t="s">
        <v>263</v>
      </c>
      <c r="G388" s="16">
        <f>SUBTOTAL(9,G387:G387)</f>
      </c>
    </row>
    <row r="389" ht="40" customHeight="1">
      <c r="A389" s="10" t="s">
        <v>457</v>
      </c>
      <c r="B389" s="11" t="s">
        <v>458</v>
      </c>
      <c r="C389" s="11"/>
      <c r="D389" s="10" t="s">
        <v>54</v>
      </c>
      <c r="E389" s="14">
        <v>25</v>
      </c>
      <c r="F389" s="14">
        <v>1000</v>
      </c>
      <c r="G389" s="14">
        <v>25000</v>
      </c>
    </row>
    <row r="390" ht="25" customHeight="1">
      <c r="A390" s="15" t="s">
        <v>443</v>
      </c>
      <c r="B390" s="15"/>
      <c r="C390" s="15"/>
      <c r="D390" s="15"/>
      <c r="E390" s="16">
        <f>SUBTOTAL(9,E389:E389)</f>
      </c>
      <c r="F390" s="16" t="s">
        <v>263</v>
      </c>
      <c r="G390" s="16">
        <f>SUBTOTAL(9,G389:G389)</f>
      </c>
    </row>
    <row r="391" ht="40" customHeight="1">
      <c r="A391" s="10" t="s">
        <v>459</v>
      </c>
      <c r="B391" s="11" t="s">
        <v>460</v>
      </c>
      <c r="C391" s="11"/>
      <c r="D391" s="10" t="s">
        <v>54</v>
      </c>
      <c r="E391" s="14">
        <v>2</v>
      </c>
      <c r="F391" s="14">
        <v>50000</v>
      </c>
      <c r="G391" s="14">
        <v>100000</v>
      </c>
    </row>
    <row r="392" ht="25" customHeight="1">
      <c r="A392" s="15" t="s">
        <v>443</v>
      </c>
      <c r="B392" s="15"/>
      <c r="C392" s="15"/>
      <c r="D392" s="15"/>
      <c r="E392" s="16">
        <f>SUBTOTAL(9,E391:E391)</f>
      </c>
      <c r="F392" s="16" t="s">
        <v>263</v>
      </c>
      <c r="G392" s="16">
        <f>SUBTOTAL(9,G391:G391)</f>
      </c>
    </row>
    <row r="393" ht="25" customHeight="1">
      <c r="A393" s="15" t="s">
        <v>444</v>
      </c>
      <c r="B393" s="15"/>
      <c r="C393" s="15"/>
      <c r="D393" s="15"/>
      <c r="E393" s="15"/>
      <c r="F393" s="15"/>
      <c r="G393" s="16">
        <f>SUBTOTAL(9,G380:G392)</f>
      </c>
    </row>
    <row r="394" ht="25" customHeight="1">
</row>
    <row r="395" ht="20" customHeight="1">
      <c r="A395" s="23" t="s">
        <v>354</v>
      </c>
      <c r="B395" s="23"/>
      <c r="C395" s="17" t="s">
        <v>209</v>
      </c>
      <c r="D395" s="17"/>
      <c r="E395" s="17"/>
      <c r="F395" s="17"/>
      <c r="G395" s="17"/>
    </row>
    <row r="396" ht="20" customHeight="1">
      <c r="A396" s="23" t="s">
        <v>355</v>
      </c>
      <c r="B396" s="23"/>
      <c r="C396" s="17" t="s">
        <v>399</v>
      </c>
      <c r="D396" s="17"/>
      <c r="E396" s="17"/>
      <c r="F396" s="17"/>
      <c r="G396" s="17"/>
    </row>
    <row r="397" ht="25" customHeight="1">
      <c r="A397" s="23" t="s">
        <v>357</v>
      </c>
      <c r="B397" s="23"/>
      <c r="C397" s="17" t="s">
        <v>322</v>
      </c>
      <c r="D397" s="17"/>
      <c r="E397" s="17"/>
      <c r="F397" s="17"/>
      <c r="G397" s="17"/>
    </row>
    <row r="398" ht="15" customHeight="1">
</row>
    <row r="399" ht="25" customHeight="1">
      <c r="A399" s="3" t="s">
        <v>461</v>
      </c>
      <c r="B399" s="3"/>
      <c r="C399" s="3"/>
      <c r="D399" s="3"/>
      <c r="E399" s="3"/>
      <c r="F399" s="3"/>
      <c r="G399" s="3"/>
    </row>
    <row r="400" ht="15" customHeight="1">
</row>
    <row r="401" ht="50" customHeight="1">
      <c r="A401" s="10" t="s">
        <v>251</v>
      </c>
      <c r="B401" s="10" t="s">
        <v>405</v>
      </c>
      <c r="C401" s="10"/>
      <c r="D401" s="10" t="s">
        <v>438</v>
      </c>
      <c r="E401" s="10" t="s">
        <v>439</v>
      </c>
      <c r="F401" s="10" t="s">
        <v>440</v>
      </c>
      <c r="G401" s="10" t="s">
        <v>441</v>
      </c>
    </row>
    <row r="402" ht="15" customHeight="1">
      <c r="A402" s="10">
        <v>1</v>
      </c>
      <c r="B402" s="10">
        <v>2</v>
      </c>
      <c r="C402" s="10"/>
      <c r="D402" s="10">
        <v>3</v>
      </c>
      <c r="E402" s="10">
        <v>4</v>
      </c>
      <c r="F402" s="10">
        <v>5</v>
      </c>
      <c r="G402" s="10">
        <v>6</v>
      </c>
    </row>
    <row r="403" ht="40" customHeight="1">
      <c r="A403" s="10" t="s">
        <v>462</v>
      </c>
      <c r="B403" s="11" t="s">
        <v>465</v>
      </c>
      <c r="C403" s="11"/>
      <c r="D403" s="10" t="s">
        <v>54</v>
      </c>
      <c r="E403" s="14">
        <v>3</v>
      </c>
      <c r="F403" s="14">
        <v>75000</v>
      </c>
      <c r="G403" s="14">
        <v>225000</v>
      </c>
    </row>
    <row r="404" ht="40" customHeight="1">
      <c r="A404" s="10" t="s">
        <v>462</v>
      </c>
      <c r="B404" s="11" t="s">
        <v>463</v>
      </c>
      <c r="C404" s="11"/>
      <c r="D404" s="10" t="s">
        <v>54</v>
      </c>
      <c r="E404" s="14">
        <v>2</v>
      </c>
      <c r="F404" s="14">
        <v>12500</v>
      </c>
      <c r="G404" s="14">
        <v>25000</v>
      </c>
    </row>
    <row r="405" ht="25" customHeight="1">
      <c r="A405" s="15" t="s">
        <v>443</v>
      </c>
      <c r="B405" s="15"/>
      <c r="C405" s="15"/>
      <c r="D405" s="15"/>
      <c r="E405" s="16">
        <f>SUBTOTAL(9,E403:E404)</f>
      </c>
      <c r="F405" s="16" t="s">
        <v>263</v>
      </c>
      <c r="G405" s="16">
        <f>SUBTOTAL(9,G403:G404)</f>
      </c>
    </row>
    <row r="406" ht="25" customHeight="1">
      <c r="A406" s="15" t="s">
        <v>444</v>
      </c>
      <c r="B406" s="15"/>
      <c r="C406" s="15"/>
      <c r="D406" s="15"/>
      <c r="E406" s="15"/>
      <c r="F406" s="15"/>
      <c r="G406" s="16">
        <f>SUBTOTAL(9,G403:G405)</f>
      </c>
    </row>
    <row r="407" ht="25" customHeight="1">
</row>
    <row r="408" ht="20" customHeight="1">
      <c r="A408" s="23" t="s">
        <v>354</v>
      </c>
      <c r="B408" s="23"/>
      <c r="C408" s="17" t="s">
        <v>209</v>
      </c>
      <c r="D408" s="17"/>
      <c r="E408" s="17"/>
      <c r="F408" s="17"/>
      <c r="G408" s="17"/>
    </row>
    <row r="409" ht="20" customHeight="1">
      <c r="A409" s="23" t="s">
        <v>355</v>
      </c>
      <c r="B409" s="23"/>
      <c r="C409" s="17" t="s">
        <v>399</v>
      </c>
      <c r="D409" s="17"/>
      <c r="E409" s="17"/>
      <c r="F409" s="17"/>
      <c r="G409" s="17"/>
    </row>
    <row r="410" ht="25" customHeight="1">
      <c r="A410" s="23" t="s">
        <v>357</v>
      </c>
      <c r="B410" s="23"/>
      <c r="C410" s="17" t="s">
        <v>322</v>
      </c>
      <c r="D410" s="17"/>
      <c r="E410" s="17"/>
      <c r="F410" s="17"/>
      <c r="G410" s="17"/>
    </row>
    <row r="411" ht="15" customHeight="1">
</row>
    <row r="412" ht="25" customHeight="1">
      <c r="A412" s="3" t="s">
        <v>468</v>
      </c>
      <c r="B412" s="3"/>
      <c r="C412" s="3"/>
      <c r="D412" s="3"/>
      <c r="E412" s="3"/>
      <c r="F412" s="3"/>
      <c r="G412" s="3"/>
    </row>
    <row r="413" ht="15" customHeight="1">
</row>
    <row r="414" ht="50" customHeight="1">
      <c r="A414" s="10" t="s">
        <v>251</v>
      </c>
      <c r="B414" s="10" t="s">
        <v>405</v>
      </c>
      <c r="C414" s="10"/>
      <c r="D414" s="10" t="s">
        <v>438</v>
      </c>
      <c r="E414" s="10" t="s">
        <v>439</v>
      </c>
      <c r="F414" s="10" t="s">
        <v>440</v>
      </c>
      <c r="G414" s="10" t="s">
        <v>441</v>
      </c>
    </row>
    <row r="415" ht="15" customHeight="1">
      <c r="A415" s="10">
        <v>1</v>
      </c>
      <c r="B415" s="10">
        <v>2</v>
      </c>
      <c r="C415" s="10"/>
      <c r="D415" s="10">
        <v>3</v>
      </c>
      <c r="E415" s="10">
        <v>4</v>
      </c>
      <c r="F415" s="10">
        <v>5</v>
      </c>
      <c r="G415" s="10">
        <v>6</v>
      </c>
    </row>
    <row r="416" ht="40" customHeight="1">
      <c r="A416" s="10" t="s">
        <v>469</v>
      </c>
      <c r="B416" s="11" t="s">
        <v>470</v>
      </c>
      <c r="C416" s="11"/>
      <c r="D416" s="10" t="s">
        <v>54</v>
      </c>
      <c r="E416" s="14">
        <v>1000</v>
      </c>
      <c r="F416" s="14">
        <v>137.608</v>
      </c>
      <c r="G416" s="14">
        <v>137608</v>
      </c>
    </row>
    <row r="417" ht="25" customHeight="1">
      <c r="A417" s="15" t="s">
        <v>443</v>
      </c>
      <c r="B417" s="15"/>
      <c r="C417" s="15"/>
      <c r="D417" s="15"/>
      <c r="E417" s="16">
        <f>SUBTOTAL(9,E416:E416)</f>
      </c>
      <c r="F417" s="16" t="s">
        <v>263</v>
      </c>
      <c r="G417" s="16">
        <f>SUBTOTAL(9,G416:G416)</f>
      </c>
    </row>
    <row r="418" ht="40" customHeight="1">
      <c r="A418" s="10" t="s">
        <v>125</v>
      </c>
      <c r="B418" s="11" t="s">
        <v>471</v>
      </c>
      <c r="C418" s="11"/>
      <c r="D418" s="10" t="s">
        <v>54</v>
      </c>
      <c r="E418" s="14">
        <v>100</v>
      </c>
      <c r="F418" s="14">
        <v>300.52</v>
      </c>
      <c r="G418" s="14">
        <v>30052</v>
      </c>
    </row>
    <row r="419" ht="25" customHeight="1">
      <c r="A419" s="15" t="s">
        <v>443</v>
      </c>
      <c r="B419" s="15"/>
      <c r="C419" s="15"/>
      <c r="D419" s="15"/>
      <c r="E419" s="16">
        <f>SUBTOTAL(9,E418:E418)</f>
      </c>
      <c r="F419" s="16" t="s">
        <v>263</v>
      </c>
      <c r="G419" s="16">
        <f>SUBTOTAL(9,G418:G418)</f>
      </c>
    </row>
    <row r="420" ht="25" customHeight="1">
      <c r="A420" s="15" t="s">
        <v>444</v>
      </c>
      <c r="B420" s="15"/>
      <c r="C420" s="15"/>
      <c r="D420" s="15"/>
      <c r="E420" s="15"/>
      <c r="F420" s="15"/>
      <c r="G420" s="16">
        <f>SUBTOTAL(9,G416:G419)</f>
      </c>
    </row>
    <row r="421" ht="25" customHeight="1">
</row>
    <row r="422" ht="20" customHeight="1">
      <c r="A422" s="23" t="s">
        <v>354</v>
      </c>
      <c r="B422" s="23"/>
      <c r="C422" s="17" t="s">
        <v>209</v>
      </c>
      <c r="D422" s="17"/>
      <c r="E422" s="17"/>
      <c r="F422" s="17"/>
      <c r="G422" s="17"/>
    </row>
    <row r="423" ht="20" customHeight="1">
      <c r="A423" s="23" t="s">
        <v>355</v>
      </c>
      <c r="B423" s="23"/>
      <c r="C423" s="17" t="s">
        <v>399</v>
      </c>
      <c r="D423" s="17"/>
      <c r="E423" s="17"/>
      <c r="F423" s="17"/>
      <c r="G423" s="17"/>
    </row>
    <row r="424" ht="25" customHeight="1">
      <c r="A424" s="23" t="s">
        <v>357</v>
      </c>
      <c r="B424" s="23"/>
      <c r="C424" s="17" t="s">
        <v>322</v>
      </c>
      <c r="D424" s="17"/>
      <c r="E424" s="17"/>
      <c r="F424" s="17"/>
      <c r="G424" s="17"/>
    </row>
    <row r="425" ht="15" customHeight="1">
</row>
    <row r="426" ht="25" customHeight="1">
      <c r="A426" s="3" t="s">
        <v>472</v>
      </c>
      <c r="B426" s="3"/>
      <c r="C426" s="3"/>
      <c r="D426" s="3"/>
      <c r="E426" s="3"/>
      <c r="F426" s="3"/>
      <c r="G426" s="3"/>
    </row>
    <row r="427" ht="15" customHeight="1">
</row>
    <row r="428" ht="50" customHeight="1">
      <c r="A428" s="10" t="s">
        <v>251</v>
      </c>
      <c r="B428" s="10" t="s">
        <v>405</v>
      </c>
      <c r="C428" s="10"/>
      <c r="D428" s="10" t="s">
        <v>438</v>
      </c>
      <c r="E428" s="10" t="s">
        <v>439</v>
      </c>
      <c r="F428" s="10" t="s">
        <v>440</v>
      </c>
      <c r="G428" s="10" t="s">
        <v>441</v>
      </c>
    </row>
    <row r="429" ht="15" customHeight="1">
      <c r="A429" s="10">
        <v>1</v>
      </c>
      <c r="B429" s="10">
        <v>2</v>
      </c>
      <c r="C429" s="10"/>
      <c r="D429" s="10">
        <v>3</v>
      </c>
      <c r="E429" s="10">
        <v>4</v>
      </c>
      <c r="F429" s="10">
        <v>5</v>
      </c>
      <c r="G429" s="10">
        <v>6</v>
      </c>
    </row>
    <row r="430" ht="40" customHeight="1">
      <c r="A430" s="10" t="s">
        <v>473</v>
      </c>
      <c r="B430" s="11" t="s">
        <v>474</v>
      </c>
      <c r="C430" s="11"/>
      <c r="D430" s="10" t="s">
        <v>54</v>
      </c>
      <c r="E430" s="14">
        <v>5</v>
      </c>
      <c r="F430" s="14">
        <v>1000</v>
      </c>
      <c r="G430" s="14">
        <v>5000</v>
      </c>
    </row>
    <row r="431" ht="25" customHeight="1">
      <c r="A431" s="15" t="s">
        <v>443</v>
      </c>
      <c r="B431" s="15"/>
      <c r="C431" s="15"/>
      <c r="D431" s="15"/>
      <c r="E431" s="16">
        <f>SUBTOTAL(9,E430:E430)</f>
      </c>
      <c r="F431" s="16" t="s">
        <v>263</v>
      </c>
      <c r="G431" s="16">
        <f>SUBTOTAL(9,G430:G430)</f>
      </c>
    </row>
    <row r="432" ht="25" customHeight="1">
      <c r="A432" s="15" t="s">
        <v>444</v>
      </c>
      <c r="B432" s="15"/>
      <c r="C432" s="15"/>
      <c r="D432" s="15"/>
      <c r="E432" s="15"/>
      <c r="F432" s="15"/>
      <c r="G432" s="16">
        <f>SUBTOTAL(9,G430:G431)</f>
      </c>
    </row>
    <row r="433" ht="25" customHeight="1">
</row>
    <row r="434" ht="20" customHeight="1">
      <c r="A434" s="23" t="s">
        <v>354</v>
      </c>
      <c r="B434" s="23"/>
      <c r="C434" s="17" t="s">
        <v>209</v>
      </c>
      <c r="D434" s="17"/>
      <c r="E434" s="17"/>
      <c r="F434" s="17"/>
      <c r="G434" s="17"/>
    </row>
    <row r="435" ht="20" customHeight="1">
      <c r="A435" s="23" t="s">
        <v>355</v>
      </c>
      <c r="B435" s="23"/>
      <c r="C435" s="17" t="s">
        <v>399</v>
      </c>
      <c r="D435" s="17"/>
      <c r="E435" s="17"/>
      <c r="F435" s="17"/>
      <c r="G435" s="17"/>
    </row>
    <row r="436" ht="25" customHeight="1">
      <c r="A436" s="23" t="s">
        <v>357</v>
      </c>
      <c r="B436" s="23"/>
      <c r="C436" s="17" t="s">
        <v>322</v>
      </c>
      <c r="D436" s="17"/>
      <c r="E436" s="17"/>
      <c r="F436" s="17"/>
      <c r="G436" s="17"/>
    </row>
    <row r="437" ht="15" customHeight="1">
</row>
    <row r="438" ht="25" customHeight="1">
      <c r="A438" s="3" t="s">
        <v>475</v>
      </c>
      <c r="B438" s="3"/>
      <c r="C438" s="3"/>
      <c r="D438" s="3"/>
      <c r="E438" s="3"/>
      <c r="F438" s="3"/>
      <c r="G438" s="3"/>
    </row>
    <row r="439" ht="15" customHeight="1">
</row>
    <row r="440" ht="50" customHeight="1">
      <c r="A440" s="10" t="s">
        <v>251</v>
      </c>
      <c r="B440" s="10" t="s">
        <v>405</v>
      </c>
      <c r="C440" s="10"/>
      <c r="D440" s="10" t="s">
        <v>438</v>
      </c>
      <c r="E440" s="10" t="s">
        <v>439</v>
      </c>
      <c r="F440" s="10" t="s">
        <v>440</v>
      </c>
      <c r="G440" s="10" t="s">
        <v>441</v>
      </c>
    </row>
    <row r="441" ht="15" customHeight="1">
      <c r="A441" s="10">
        <v>1</v>
      </c>
      <c r="B441" s="10">
        <v>2</v>
      </c>
      <c r="C441" s="10"/>
      <c r="D441" s="10">
        <v>3</v>
      </c>
      <c r="E441" s="10">
        <v>4</v>
      </c>
      <c r="F441" s="10">
        <v>5</v>
      </c>
      <c r="G441" s="10">
        <v>6</v>
      </c>
    </row>
    <row r="442" ht="60" customHeight="1">
      <c r="A442" s="10" t="s">
        <v>476</v>
      </c>
      <c r="B442" s="11" t="s">
        <v>477</v>
      </c>
      <c r="C442" s="11"/>
      <c r="D442" s="10" t="s">
        <v>54</v>
      </c>
      <c r="E442" s="14">
        <v>100</v>
      </c>
      <c r="F442" s="14">
        <v>500</v>
      </c>
      <c r="G442" s="14">
        <v>50000</v>
      </c>
    </row>
    <row r="443" ht="25" customHeight="1">
      <c r="A443" s="15" t="s">
        <v>443</v>
      </c>
      <c r="B443" s="15"/>
      <c r="C443" s="15"/>
      <c r="D443" s="15"/>
      <c r="E443" s="16">
        <f>SUBTOTAL(9,E442:E442)</f>
      </c>
      <c r="F443" s="16" t="s">
        <v>263</v>
      </c>
      <c r="G443" s="16">
        <f>SUBTOTAL(9,G442:G442)</f>
      </c>
    </row>
    <row r="444" ht="25" customHeight="1">
      <c r="A444" s="15" t="s">
        <v>444</v>
      </c>
      <c r="B444" s="15"/>
      <c r="C444" s="15"/>
      <c r="D444" s="15"/>
      <c r="E444" s="15"/>
      <c r="F444" s="15"/>
      <c r="G444" s="16">
        <f>SUBTOTAL(9,G442:G443)</f>
      </c>
    </row>
    <row r="445" ht="25" customHeight="1">
</row>
    <row r="446" ht="20" customHeight="1">
      <c r="A446" s="23" t="s">
        <v>354</v>
      </c>
      <c r="B446" s="23"/>
      <c r="C446" s="17" t="s">
        <v>209</v>
      </c>
      <c r="D446" s="17"/>
      <c r="E446" s="17"/>
      <c r="F446" s="17"/>
      <c r="G446" s="17"/>
    </row>
    <row r="447" ht="20" customHeight="1">
      <c r="A447" s="23" t="s">
        <v>355</v>
      </c>
      <c r="B447" s="23"/>
      <c r="C447" s="17" t="s">
        <v>356</v>
      </c>
      <c r="D447" s="17"/>
      <c r="E447" s="17"/>
      <c r="F447" s="17"/>
      <c r="G447" s="17"/>
    </row>
    <row r="448" ht="25" customHeight="1">
      <c r="A448" s="23" t="s">
        <v>357</v>
      </c>
      <c r="B448" s="23"/>
      <c r="C448" s="17" t="s">
        <v>322</v>
      </c>
      <c r="D448" s="17"/>
      <c r="E448" s="17"/>
      <c r="F448" s="17"/>
      <c r="G448" s="17"/>
    </row>
    <row r="449" ht="15" customHeight="1">
</row>
    <row r="450" ht="25" customHeight="1">
      <c r="A450" s="3" t="s">
        <v>437</v>
      </c>
      <c r="B450" s="3"/>
      <c r="C450" s="3"/>
      <c r="D450" s="3"/>
      <c r="E450" s="3"/>
      <c r="F450" s="3"/>
      <c r="G450" s="3"/>
    </row>
    <row r="451" ht="15" customHeight="1">
</row>
    <row r="452" ht="50" customHeight="1">
      <c r="A452" s="10" t="s">
        <v>251</v>
      </c>
      <c r="B452" s="10" t="s">
        <v>405</v>
      </c>
      <c r="C452" s="10"/>
      <c r="D452" s="10" t="s">
        <v>438</v>
      </c>
      <c r="E452" s="10" t="s">
        <v>439</v>
      </c>
      <c r="F452" s="10" t="s">
        <v>440</v>
      </c>
      <c r="G452" s="10" t="s">
        <v>441</v>
      </c>
    </row>
    <row r="453" ht="15" customHeight="1">
      <c r="A453" s="10">
        <v>1</v>
      </c>
      <c r="B453" s="10">
        <v>2</v>
      </c>
      <c r="C453" s="10"/>
      <c r="D453" s="10">
        <v>3</v>
      </c>
      <c r="E453" s="10">
        <v>4</v>
      </c>
      <c r="F453" s="10">
        <v>5</v>
      </c>
      <c r="G453" s="10">
        <v>6</v>
      </c>
    </row>
    <row r="454" ht="20" customHeight="1">
      <c r="A454" s="10" t="s">
        <v>370</v>
      </c>
      <c r="B454" s="11" t="s">
        <v>478</v>
      </c>
      <c r="C454" s="11"/>
      <c r="D454" s="10" t="s">
        <v>54</v>
      </c>
      <c r="E454" s="14">
        <v>12</v>
      </c>
      <c r="F454" s="14">
        <v>8000</v>
      </c>
      <c r="G454" s="14">
        <v>96000</v>
      </c>
    </row>
    <row r="455" ht="25" customHeight="1">
      <c r="A455" s="15" t="s">
        <v>443</v>
      </c>
      <c r="B455" s="15"/>
      <c r="C455" s="15"/>
      <c r="D455" s="15"/>
      <c r="E455" s="16">
        <f>SUBTOTAL(9,E454:E454)</f>
      </c>
      <c r="F455" s="16" t="s">
        <v>263</v>
      </c>
      <c r="G455" s="16">
        <f>SUBTOTAL(9,G454:G454)</f>
      </c>
    </row>
    <row r="456" ht="20" customHeight="1">
      <c r="A456" s="10" t="s">
        <v>374</v>
      </c>
      <c r="B456" s="11" t="s">
        <v>479</v>
      </c>
      <c r="C456" s="11"/>
      <c r="D456" s="10" t="s">
        <v>54</v>
      </c>
      <c r="E456" s="14">
        <v>12</v>
      </c>
      <c r="F456" s="14">
        <v>1635.3625</v>
      </c>
      <c r="G456" s="14">
        <v>19624.35</v>
      </c>
    </row>
    <row r="457" ht="25" customHeight="1">
      <c r="A457" s="15" t="s">
        <v>443</v>
      </c>
      <c r="B457" s="15"/>
      <c r="C457" s="15"/>
      <c r="D457" s="15"/>
      <c r="E457" s="16">
        <f>SUBTOTAL(9,E456:E456)</f>
      </c>
      <c r="F457" s="16" t="s">
        <v>263</v>
      </c>
      <c r="G457" s="16">
        <f>SUBTOTAL(9,G456:G456)</f>
      </c>
    </row>
    <row r="458" ht="20" customHeight="1">
      <c r="A458" s="10" t="s">
        <v>390</v>
      </c>
      <c r="B458" s="11" t="s">
        <v>442</v>
      </c>
      <c r="C458" s="11"/>
      <c r="D458" s="10" t="s">
        <v>54</v>
      </c>
      <c r="E458" s="14">
        <v>4</v>
      </c>
      <c r="F458" s="14">
        <v>1000</v>
      </c>
      <c r="G458" s="14">
        <v>4000</v>
      </c>
    </row>
    <row r="459" ht="25" customHeight="1">
      <c r="A459" s="15" t="s">
        <v>443</v>
      </c>
      <c r="B459" s="15"/>
      <c r="C459" s="15"/>
      <c r="D459" s="15"/>
      <c r="E459" s="16">
        <f>SUBTOTAL(9,E458:E458)</f>
      </c>
      <c r="F459" s="16" t="s">
        <v>263</v>
      </c>
      <c r="G459" s="16">
        <f>SUBTOTAL(9,G458:G458)</f>
      </c>
    </row>
    <row r="460" ht="25" customHeight="1">
      <c r="A460" s="15" t="s">
        <v>444</v>
      </c>
      <c r="B460" s="15"/>
      <c r="C460" s="15"/>
      <c r="D460" s="15"/>
      <c r="E460" s="15"/>
      <c r="F460" s="15"/>
      <c r="G460" s="16">
        <f>SUBTOTAL(9,G454:G459)</f>
      </c>
    </row>
    <row r="461" ht="25" customHeight="1">
</row>
    <row r="462" ht="20" customHeight="1">
      <c r="A462" s="23" t="s">
        <v>354</v>
      </c>
      <c r="B462" s="23"/>
      <c r="C462" s="17" t="s">
        <v>209</v>
      </c>
      <c r="D462" s="17"/>
      <c r="E462" s="17"/>
      <c r="F462" s="17"/>
      <c r="G462" s="17"/>
    </row>
    <row r="463" ht="20" customHeight="1">
      <c r="A463" s="23" t="s">
        <v>355</v>
      </c>
      <c r="B463" s="23"/>
      <c r="C463" s="17" t="s">
        <v>356</v>
      </c>
      <c r="D463" s="17"/>
      <c r="E463" s="17"/>
      <c r="F463" s="17"/>
      <c r="G463" s="17"/>
    </row>
    <row r="464" ht="25" customHeight="1">
      <c r="A464" s="23" t="s">
        <v>357</v>
      </c>
      <c r="B464" s="23"/>
      <c r="C464" s="17" t="s">
        <v>322</v>
      </c>
      <c r="D464" s="17"/>
      <c r="E464" s="17"/>
      <c r="F464" s="17"/>
      <c r="G464" s="17"/>
    </row>
    <row r="465" ht="15" customHeight="1">
</row>
    <row r="466" ht="25" customHeight="1">
      <c r="A466" s="3" t="s">
        <v>480</v>
      </c>
      <c r="B466" s="3"/>
      <c r="C466" s="3"/>
      <c r="D466" s="3"/>
      <c r="E466" s="3"/>
      <c r="F466" s="3"/>
      <c r="G466" s="3"/>
    </row>
    <row r="467" ht="15" customHeight="1">
</row>
    <row r="468" ht="50" customHeight="1">
      <c r="A468" s="10" t="s">
        <v>251</v>
      </c>
      <c r="B468" s="10" t="s">
        <v>405</v>
      </c>
      <c r="C468" s="10"/>
      <c r="D468" s="10" t="s">
        <v>438</v>
      </c>
      <c r="E468" s="10" t="s">
        <v>439</v>
      </c>
      <c r="F468" s="10" t="s">
        <v>440</v>
      </c>
      <c r="G468" s="10" t="s">
        <v>441</v>
      </c>
    </row>
    <row r="469" ht="15" customHeight="1">
      <c r="A469" s="10">
        <v>1</v>
      </c>
      <c r="B469" s="10">
        <v>2</v>
      </c>
      <c r="C469" s="10"/>
      <c r="D469" s="10">
        <v>3</v>
      </c>
      <c r="E469" s="10">
        <v>4</v>
      </c>
      <c r="F469" s="10">
        <v>5</v>
      </c>
      <c r="G469" s="10">
        <v>6</v>
      </c>
    </row>
    <row r="470" ht="20" customHeight="1">
      <c r="A470" s="10" t="s">
        <v>392</v>
      </c>
      <c r="B470" s="11" t="s">
        <v>481</v>
      </c>
      <c r="C470" s="11"/>
      <c r="D470" s="10" t="s">
        <v>54</v>
      </c>
      <c r="E470" s="14">
        <v>5</v>
      </c>
      <c r="F470" s="14">
        <v>2000</v>
      </c>
      <c r="G470" s="14">
        <v>10000</v>
      </c>
    </row>
    <row r="471" ht="25" customHeight="1">
      <c r="A471" s="15" t="s">
        <v>443</v>
      </c>
      <c r="B471" s="15"/>
      <c r="C471" s="15"/>
      <c r="D471" s="15"/>
      <c r="E471" s="16">
        <f>SUBTOTAL(9,E470:E470)</f>
      </c>
      <c r="F471" s="16" t="s">
        <v>263</v>
      </c>
      <c r="G471" s="16">
        <f>SUBTOTAL(9,G470:G470)</f>
      </c>
    </row>
    <row r="472" ht="40" customHeight="1">
      <c r="A472" s="10" t="s">
        <v>482</v>
      </c>
      <c r="B472" s="11" t="s">
        <v>483</v>
      </c>
      <c r="C472" s="11"/>
      <c r="D472" s="10" t="s">
        <v>54</v>
      </c>
      <c r="E472" s="14">
        <v>2</v>
      </c>
      <c r="F472" s="14">
        <v>25000</v>
      </c>
      <c r="G472" s="14">
        <v>50000</v>
      </c>
    </row>
    <row r="473" ht="25" customHeight="1">
      <c r="A473" s="15" t="s">
        <v>443</v>
      </c>
      <c r="B473" s="15"/>
      <c r="C473" s="15"/>
      <c r="D473" s="15"/>
      <c r="E473" s="16">
        <f>SUBTOTAL(9,E472:E472)</f>
      </c>
      <c r="F473" s="16" t="s">
        <v>263</v>
      </c>
      <c r="G473" s="16">
        <f>SUBTOTAL(9,G472:G472)</f>
      </c>
    </row>
    <row r="474" ht="25" customHeight="1">
      <c r="A474" s="15" t="s">
        <v>444</v>
      </c>
      <c r="B474" s="15"/>
      <c r="C474" s="15"/>
      <c r="D474" s="15"/>
      <c r="E474" s="15"/>
      <c r="F474" s="15"/>
      <c r="G474" s="16">
        <f>SUBTOTAL(9,G470:G473)</f>
      </c>
    </row>
    <row r="475" ht="25" customHeight="1">
</row>
    <row r="476" ht="20" customHeight="1">
      <c r="A476" s="23" t="s">
        <v>354</v>
      </c>
      <c r="B476" s="23"/>
      <c r="C476" s="17" t="s">
        <v>209</v>
      </c>
      <c r="D476" s="17"/>
      <c r="E476" s="17"/>
      <c r="F476" s="17"/>
      <c r="G476" s="17"/>
    </row>
    <row r="477" ht="20" customHeight="1">
      <c r="A477" s="23" t="s">
        <v>355</v>
      </c>
      <c r="B477" s="23"/>
      <c r="C477" s="17" t="s">
        <v>356</v>
      </c>
      <c r="D477" s="17"/>
      <c r="E477" s="17"/>
      <c r="F477" s="17"/>
      <c r="G477" s="17"/>
    </row>
    <row r="478" ht="25" customHeight="1">
      <c r="A478" s="23" t="s">
        <v>357</v>
      </c>
      <c r="B478" s="23"/>
      <c r="C478" s="17" t="s">
        <v>322</v>
      </c>
      <c r="D478" s="17"/>
      <c r="E478" s="17"/>
      <c r="F478" s="17"/>
      <c r="G478" s="17"/>
    </row>
    <row r="479" ht="15" customHeight="1">
</row>
    <row r="480" ht="25" customHeight="1">
      <c r="A480" s="3" t="s">
        <v>484</v>
      </c>
      <c r="B480" s="3"/>
      <c r="C480" s="3"/>
      <c r="D480" s="3"/>
      <c r="E480" s="3"/>
      <c r="F480" s="3"/>
      <c r="G480" s="3"/>
    </row>
    <row r="481" ht="15" customHeight="1">
</row>
    <row r="482" ht="50" customHeight="1">
      <c r="A482" s="10" t="s">
        <v>251</v>
      </c>
      <c r="B482" s="10" t="s">
        <v>405</v>
      </c>
      <c r="C482" s="10"/>
      <c r="D482" s="10" t="s">
        <v>438</v>
      </c>
      <c r="E482" s="10" t="s">
        <v>439</v>
      </c>
      <c r="F482" s="10" t="s">
        <v>440</v>
      </c>
      <c r="G482" s="10" t="s">
        <v>441</v>
      </c>
    </row>
    <row r="483" ht="15" customHeight="1">
      <c r="A483" s="10">
        <v>1</v>
      </c>
      <c r="B483" s="10">
        <v>2</v>
      </c>
      <c r="C483" s="10"/>
      <c r="D483" s="10">
        <v>3</v>
      </c>
      <c r="E483" s="10">
        <v>4</v>
      </c>
      <c r="F483" s="10">
        <v>5</v>
      </c>
      <c r="G483" s="10">
        <v>6</v>
      </c>
    </row>
    <row r="484" ht="20" customHeight="1">
      <c r="A484" s="10" t="s">
        <v>485</v>
      </c>
      <c r="B484" s="11" t="s">
        <v>486</v>
      </c>
      <c r="C484" s="11"/>
      <c r="D484" s="10" t="s">
        <v>54</v>
      </c>
      <c r="E484" s="14">
        <v>12</v>
      </c>
      <c r="F484" s="14">
        <v>1666.6666</v>
      </c>
      <c r="G484" s="14">
        <v>20000</v>
      </c>
    </row>
    <row r="485" ht="25" customHeight="1">
      <c r="A485" s="15" t="s">
        <v>443</v>
      </c>
      <c r="B485" s="15"/>
      <c r="C485" s="15"/>
      <c r="D485" s="15"/>
      <c r="E485" s="16">
        <f>SUBTOTAL(9,E484:E484)</f>
      </c>
      <c r="F485" s="16" t="s">
        <v>263</v>
      </c>
      <c r="G485" s="16">
        <f>SUBTOTAL(9,G484:G484)</f>
      </c>
    </row>
    <row r="486" ht="25" customHeight="1">
      <c r="A486" s="15" t="s">
        <v>444</v>
      </c>
      <c r="B486" s="15"/>
      <c r="C486" s="15"/>
      <c r="D486" s="15"/>
      <c r="E486" s="15"/>
      <c r="F486" s="15"/>
      <c r="G486" s="16">
        <f>SUBTOTAL(9,G484:G485)</f>
      </c>
    </row>
    <row r="487" ht="25" customHeight="1">
</row>
    <row r="488" ht="20" customHeight="1">
      <c r="A488" s="23" t="s">
        <v>354</v>
      </c>
      <c r="B488" s="23"/>
      <c r="C488" s="17" t="s">
        <v>209</v>
      </c>
      <c r="D488" s="17"/>
      <c r="E488" s="17"/>
      <c r="F488" s="17"/>
      <c r="G488" s="17"/>
    </row>
    <row r="489" ht="20" customHeight="1">
      <c r="A489" s="23" t="s">
        <v>355</v>
      </c>
      <c r="B489" s="23"/>
      <c r="C489" s="17" t="s">
        <v>356</v>
      </c>
      <c r="D489" s="17"/>
      <c r="E489" s="17"/>
      <c r="F489" s="17"/>
      <c r="G489" s="17"/>
    </row>
    <row r="490" ht="25" customHeight="1">
      <c r="A490" s="23" t="s">
        <v>357</v>
      </c>
      <c r="B490" s="23"/>
      <c r="C490" s="17" t="s">
        <v>322</v>
      </c>
      <c r="D490" s="17"/>
      <c r="E490" s="17"/>
      <c r="F490" s="17"/>
      <c r="G490" s="17"/>
    </row>
    <row r="491" ht="15" customHeight="1">
</row>
    <row r="492" ht="25" customHeight="1">
      <c r="A492" s="3" t="s">
        <v>445</v>
      </c>
      <c r="B492" s="3"/>
      <c r="C492" s="3"/>
      <c r="D492" s="3"/>
      <c r="E492" s="3"/>
      <c r="F492" s="3"/>
      <c r="G492" s="3"/>
    </row>
    <row r="493" ht="15" customHeight="1">
</row>
    <row r="494" ht="50" customHeight="1">
      <c r="A494" s="10" t="s">
        <v>251</v>
      </c>
      <c r="B494" s="10" t="s">
        <v>405</v>
      </c>
      <c r="C494" s="10"/>
      <c r="D494" s="10" t="s">
        <v>438</v>
      </c>
      <c r="E494" s="10" t="s">
        <v>439</v>
      </c>
      <c r="F494" s="10" t="s">
        <v>440</v>
      </c>
      <c r="G494" s="10" t="s">
        <v>441</v>
      </c>
    </row>
    <row r="495" ht="15" customHeight="1">
      <c r="A495" s="10">
        <v>1</v>
      </c>
      <c r="B495" s="10">
        <v>2</v>
      </c>
      <c r="C495" s="10"/>
      <c r="D495" s="10">
        <v>3</v>
      </c>
      <c r="E495" s="10">
        <v>4</v>
      </c>
      <c r="F495" s="10">
        <v>5</v>
      </c>
      <c r="G495" s="10">
        <v>6</v>
      </c>
    </row>
    <row r="496" ht="40" customHeight="1">
      <c r="A496" s="10" t="s">
        <v>388</v>
      </c>
      <c r="B496" s="11" t="s">
        <v>487</v>
      </c>
      <c r="C496" s="11"/>
      <c r="D496" s="10" t="s">
        <v>54</v>
      </c>
      <c r="E496" s="14">
        <v>4</v>
      </c>
      <c r="F496" s="14">
        <v>10212</v>
      </c>
      <c r="G496" s="14">
        <v>40848</v>
      </c>
    </row>
    <row r="497" ht="25" customHeight="1">
      <c r="A497" s="15" t="s">
        <v>443</v>
      </c>
      <c r="B497" s="15"/>
      <c r="C497" s="15"/>
      <c r="D497" s="15"/>
      <c r="E497" s="16">
        <f>SUBTOTAL(9,E496:E496)</f>
      </c>
      <c r="F497" s="16" t="s">
        <v>263</v>
      </c>
      <c r="G497" s="16">
        <f>SUBTOTAL(9,G496:G496)</f>
      </c>
    </row>
    <row r="498" ht="40" customHeight="1">
      <c r="A498" s="10" t="s">
        <v>488</v>
      </c>
      <c r="B498" s="11" t="s">
        <v>489</v>
      </c>
      <c r="C498" s="11"/>
      <c r="D498" s="10" t="s">
        <v>54</v>
      </c>
      <c r="E498" s="14">
        <v>1</v>
      </c>
      <c r="F498" s="14">
        <v>18000</v>
      </c>
      <c r="G498" s="14">
        <v>18000</v>
      </c>
    </row>
    <row r="499" ht="25" customHeight="1">
      <c r="A499" s="15" t="s">
        <v>443</v>
      </c>
      <c r="B499" s="15"/>
      <c r="C499" s="15"/>
      <c r="D499" s="15"/>
      <c r="E499" s="16">
        <f>SUBTOTAL(9,E498:E498)</f>
      </c>
      <c r="F499" s="16" t="s">
        <v>263</v>
      </c>
      <c r="G499" s="16">
        <f>SUBTOTAL(9,G498:G498)</f>
      </c>
    </row>
    <row r="500" ht="20" customHeight="1">
      <c r="A500" s="10" t="s">
        <v>490</v>
      </c>
      <c r="B500" s="11" t="s">
        <v>491</v>
      </c>
      <c r="C500" s="11"/>
      <c r="D500" s="10" t="s">
        <v>54</v>
      </c>
      <c r="E500" s="14">
        <v>4</v>
      </c>
      <c r="F500" s="14">
        <v>13500</v>
      </c>
      <c r="G500" s="14">
        <v>54000</v>
      </c>
    </row>
    <row r="501" ht="25" customHeight="1">
      <c r="A501" s="15" t="s">
        <v>443</v>
      </c>
      <c r="B501" s="15"/>
      <c r="C501" s="15"/>
      <c r="D501" s="15"/>
      <c r="E501" s="16">
        <f>SUBTOTAL(9,E500:E500)</f>
      </c>
      <c r="F501" s="16" t="s">
        <v>263</v>
      </c>
      <c r="G501" s="16">
        <f>SUBTOTAL(9,G500:G500)</f>
      </c>
    </row>
    <row r="502" ht="40" customHeight="1">
      <c r="A502" s="10" t="s">
        <v>492</v>
      </c>
      <c r="B502" s="11" t="s">
        <v>493</v>
      </c>
      <c r="C502" s="11"/>
      <c r="D502" s="10" t="s">
        <v>54</v>
      </c>
      <c r="E502" s="14">
        <v>4</v>
      </c>
      <c r="F502" s="14">
        <v>7500</v>
      </c>
      <c r="G502" s="14">
        <v>30000</v>
      </c>
    </row>
    <row r="503" ht="25" customHeight="1">
      <c r="A503" s="15" t="s">
        <v>443</v>
      </c>
      <c r="B503" s="15"/>
      <c r="C503" s="15"/>
      <c r="D503" s="15"/>
      <c r="E503" s="16">
        <f>SUBTOTAL(9,E502:E502)</f>
      </c>
      <c r="F503" s="16" t="s">
        <v>263</v>
      </c>
      <c r="G503" s="16">
        <f>SUBTOTAL(9,G502:G502)</f>
      </c>
    </row>
    <row r="504" ht="20" customHeight="1">
      <c r="A504" s="10" t="s">
        <v>494</v>
      </c>
      <c r="B504" s="11" t="s">
        <v>495</v>
      </c>
      <c r="C504" s="11"/>
      <c r="D504" s="10" t="s">
        <v>54</v>
      </c>
      <c r="E504" s="14">
        <v>2</v>
      </c>
      <c r="F504" s="14">
        <v>3000</v>
      </c>
      <c r="G504" s="14">
        <v>6000</v>
      </c>
    </row>
    <row r="505" ht="25" customHeight="1">
      <c r="A505" s="15" t="s">
        <v>443</v>
      </c>
      <c r="B505" s="15"/>
      <c r="C505" s="15"/>
      <c r="D505" s="15"/>
      <c r="E505" s="16">
        <f>SUBTOTAL(9,E504:E504)</f>
      </c>
      <c r="F505" s="16" t="s">
        <v>263</v>
      </c>
      <c r="G505" s="16">
        <f>SUBTOTAL(9,G504:G504)</f>
      </c>
    </row>
    <row r="506" ht="40" customHeight="1">
      <c r="A506" s="10" t="s">
        <v>496</v>
      </c>
      <c r="B506" s="11" t="s">
        <v>497</v>
      </c>
      <c r="C506" s="11"/>
      <c r="D506" s="10" t="s">
        <v>54</v>
      </c>
      <c r="E506" s="14">
        <v>2</v>
      </c>
      <c r="F506" s="14">
        <v>3175</v>
      </c>
      <c r="G506" s="14">
        <v>6350</v>
      </c>
    </row>
    <row r="507" ht="25" customHeight="1">
      <c r="A507" s="15" t="s">
        <v>443</v>
      </c>
      <c r="B507" s="15"/>
      <c r="C507" s="15"/>
      <c r="D507" s="15"/>
      <c r="E507" s="16">
        <f>SUBTOTAL(9,E506:E506)</f>
      </c>
      <c r="F507" s="16" t="s">
        <v>263</v>
      </c>
      <c r="G507" s="16">
        <f>SUBTOTAL(9,G506:G506)</f>
      </c>
    </row>
    <row r="508" ht="20" customHeight="1">
      <c r="A508" s="10" t="s">
        <v>498</v>
      </c>
      <c r="B508" s="11" t="s">
        <v>499</v>
      </c>
      <c r="C508" s="11"/>
      <c r="D508" s="10" t="s">
        <v>54</v>
      </c>
      <c r="E508" s="14">
        <v>3</v>
      </c>
      <c r="F508" s="14">
        <v>22383.29</v>
      </c>
      <c r="G508" s="14">
        <v>67149.87</v>
      </c>
    </row>
    <row r="509" ht="25" customHeight="1">
      <c r="A509" s="15" t="s">
        <v>443</v>
      </c>
      <c r="B509" s="15"/>
      <c r="C509" s="15"/>
      <c r="D509" s="15"/>
      <c r="E509" s="16">
        <f>SUBTOTAL(9,E508:E508)</f>
      </c>
      <c r="F509" s="16" t="s">
        <v>263</v>
      </c>
      <c r="G509" s="16">
        <f>SUBTOTAL(9,G508:G508)</f>
      </c>
    </row>
    <row r="510" ht="20" customHeight="1">
      <c r="A510" s="10" t="s">
        <v>500</v>
      </c>
      <c r="B510" s="11" t="s">
        <v>501</v>
      </c>
      <c r="C510" s="11"/>
      <c r="D510" s="10" t="s">
        <v>54</v>
      </c>
      <c r="E510" s="14">
        <v>3</v>
      </c>
      <c r="F510" s="14">
        <v>2835</v>
      </c>
      <c r="G510" s="14">
        <v>8505</v>
      </c>
    </row>
    <row r="511" ht="25" customHeight="1">
      <c r="A511" s="15" t="s">
        <v>443</v>
      </c>
      <c r="B511" s="15"/>
      <c r="C511" s="15"/>
      <c r="D511" s="15"/>
      <c r="E511" s="16">
        <f>SUBTOTAL(9,E510:E510)</f>
      </c>
      <c r="F511" s="16" t="s">
        <v>263</v>
      </c>
      <c r="G511" s="16">
        <f>SUBTOTAL(9,G510:G510)</f>
      </c>
    </row>
    <row r="512" ht="40" customHeight="1">
      <c r="A512" s="10" t="s">
        <v>502</v>
      </c>
      <c r="B512" s="11" t="s">
        <v>503</v>
      </c>
      <c r="C512" s="11"/>
      <c r="D512" s="10" t="s">
        <v>54</v>
      </c>
      <c r="E512" s="14">
        <v>3</v>
      </c>
      <c r="F512" s="14">
        <v>7875</v>
      </c>
      <c r="G512" s="14">
        <v>23625</v>
      </c>
    </row>
    <row r="513" ht="25" customHeight="1">
      <c r="A513" s="15" t="s">
        <v>443</v>
      </c>
      <c r="B513" s="15"/>
      <c r="C513" s="15"/>
      <c r="D513" s="15"/>
      <c r="E513" s="16">
        <f>SUBTOTAL(9,E512:E512)</f>
      </c>
      <c r="F513" s="16" t="s">
        <v>263</v>
      </c>
      <c r="G513" s="16">
        <f>SUBTOTAL(9,G512:G512)</f>
      </c>
    </row>
    <row r="514" ht="40" customHeight="1">
      <c r="A514" s="10" t="s">
        <v>504</v>
      </c>
      <c r="B514" s="11" t="s">
        <v>505</v>
      </c>
      <c r="C514" s="11"/>
      <c r="D514" s="10" t="s">
        <v>54</v>
      </c>
      <c r="E514" s="14">
        <v>8</v>
      </c>
      <c r="F514" s="14">
        <v>3500</v>
      </c>
      <c r="G514" s="14">
        <v>28000</v>
      </c>
    </row>
    <row r="515" ht="25" customHeight="1">
      <c r="A515" s="15" t="s">
        <v>443</v>
      </c>
      <c r="B515" s="15"/>
      <c r="C515" s="15"/>
      <c r="D515" s="15"/>
      <c r="E515" s="16">
        <f>SUBTOTAL(9,E514:E514)</f>
      </c>
      <c r="F515" s="16" t="s">
        <v>263</v>
      </c>
      <c r="G515" s="16">
        <f>SUBTOTAL(9,G514:G514)</f>
      </c>
    </row>
    <row r="516" ht="25" customHeight="1">
      <c r="A516" s="15" t="s">
        <v>444</v>
      </c>
      <c r="B516" s="15"/>
      <c r="C516" s="15"/>
      <c r="D516" s="15"/>
      <c r="E516" s="15"/>
      <c r="F516" s="15"/>
      <c r="G516" s="16">
        <f>SUBTOTAL(9,G496:G515)</f>
      </c>
    </row>
    <row r="517" ht="25" customHeight="1">
</row>
    <row r="518" ht="20" customHeight="1">
      <c r="A518" s="23" t="s">
        <v>354</v>
      </c>
      <c r="B518" s="23"/>
      <c r="C518" s="17" t="s">
        <v>209</v>
      </c>
      <c r="D518" s="17"/>
      <c r="E518" s="17"/>
      <c r="F518" s="17"/>
      <c r="G518" s="17"/>
    </row>
    <row r="519" ht="20" customHeight="1">
      <c r="A519" s="23" t="s">
        <v>355</v>
      </c>
      <c r="B519" s="23"/>
      <c r="C519" s="17" t="s">
        <v>356</v>
      </c>
      <c r="D519" s="17"/>
      <c r="E519" s="17"/>
      <c r="F519" s="17"/>
      <c r="G519" s="17"/>
    </row>
    <row r="520" ht="25" customHeight="1">
      <c r="A520" s="23" t="s">
        <v>357</v>
      </c>
      <c r="B520" s="23"/>
      <c r="C520" s="17" t="s">
        <v>322</v>
      </c>
      <c r="D520" s="17"/>
      <c r="E520" s="17"/>
      <c r="F520" s="17"/>
      <c r="G520" s="17"/>
    </row>
    <row r="521" ht="15" customHeight="1">
</row>
    <row r="522" ht="25" customHeight="1">
      <c r="A522" s="3" t="s">
        <v>448</v>
      </c>
      <c r="B522" s="3"/>
      <c r="C522" s="3"/>
      <c r="D522" s="3"/>
      <c r="E522" s="3"/>
      <c r="F522" s="3"/>
      <c r="G522" s="3"/>
    </row>
    <row r="523" ht="15" customHeight="1">
</row>
    <row r="524" ht="50" customHeight="1">
      <c r="A524" s="10" t="s">
        <v>251</v>
      </c>
      <c r="B524" s="10" t="s">
        <v>405</v>
      </c>
      <c r="C524" s="10"/>
      <c r="D524" s="10" t="s">
        <v>438</v>
      </c>
      <c r="E524" s="10" t="s">
        <v>439</v>
      </c>
      <c r="F524" s="10" t="s">
        <v>440</v>
      </c>
      <c r="G524" s="10" t="s">
        <v>441</v>
      </c>
    </row>
    <row r="525" ht="15" customHeight="1">
      <c r="A525" s="10">
        <v>1</v>
      </c>
      <c r="B525" s="10">
        <v>2</v>
      </c>
      <c r="C525" s="10"/>
      <c r="D525" s="10">
        <v>3</v>
      </c>
      <c r="E525" s="10">
        <v>4</v>
      </c>
      <c r="F525" s="10">
        <v>5</v>
      </c>
      <c r="G525" s="10">
        <v>6</v>
      </c>
    </row>
    <row r="526" ht="40" customHeight="1">
      <c r="A526" s="10" t="s">
        <v>371</v>
      </c>
      <c r="B526" s="11" t="s">
        <v>506</v>
      </c>
      <c r="C526" s="11"/>
      <c r="D526" s="10" t="s">
        <v>54</v>
      </c>
      <c r="E526" s="14">
        <v>12</v>
      </c>
      <c r="F526" s="14">
        <v>2284.34</v>
      </c>
      <c r="G526" s="14">
        <v>27412.08</v>
      </c>
    </row>
    <row r="527" ht="25" customHeight="1">
      <c r="A527" s="15" t="s">
        <v>443</v>
      </c>
      <c r="B527" s="15"/>
      <c r="C527" s="15"/>
      <c r="D527" s="15"/>
      <c r="E527" s="16">
        <f>SUBTOTAL(9,E526:E526)</f>
      </c>
      <c r="F527" s="16" t="s">
        <v>263</v>
      </c>
      <c r="G527" s="16">
        <f>SUBTOTAL(9,G526:G526)</f>
      </c>
    </row>
    <row r="528" ht="20" customHeight="1">
      <c r="A528" s="10" t="s">
        <v>372</v>
      </c>
      <c r="B528" s="11" t="s">
        <v>507</v>
      </c>
      <c r="C528" s="11"/>
      <c r="D528" s="10" t="s">
        <v>54</v>
      </c>
      <c r="E528" s="14">
        <v>12</v>
      </c>
      <c r="F528" s="14">
        <v>561883.92</v>
      </c>
      <c r="G528" s="14">
        <v>6742607.04</v>
      </c>
    </row>
    <row r="529" ht="25" customHeight="1">
      <c r="A529" s="15" t="s">
        <v>443</v>
      </c>
      <c r="B529" s="15"/>
      <c r="C529" s="15"/>
      <c r="D529" s="15"/>
      <c r="E529" s="16">
        <f>SUBTOTAL(9,E528:E528)</f>
      </c>
      <c r="F529" s="16" t="s">
        <v>263</v>
      </c>
      <c r="G529" s="16">
        <f>SUBTOTAL(9,G528:G528)</f>
      </c>
    </row>
    <row r="530" ht="20" customHeight="1">
      <c r="A530" s="10" t="s">
        <v>375</v>
      </c>
      <c r="B530" s="11" t="s">
        <v>508</v>
      </c>
      <c r="C530" s="11"/>
      <c r="D530" s="10" t="s">
        <v>54</v>
      </c>
      <c r="E530" s="14">
        <v>12</v>
      </c>
      <c r="F530" s="14">
        <v>10304</v>
      </c>
      <c r="G530" s="14">
        <v>123648</v>
      </c>
    </row>
    <row r="531" ht="25" customHeight="1">
      <c r="A531" s="15" t="s">
        <v>443</v>
      </c>
      <c r="B531" s="15"/>
      <c r="C531" s="15"/>
      <c r="D531" s="15"/>
      <c r="E531" s="16">
        <f>SUBTOTAL(9,E530:E530)</f>
      </c>
      <c r="F531" s="16" t="s">
        <v>263</v>
      </c>
      <c r="G531" s="16">
        <f>SUBTOTAL(9,G530:G530)</f>
      </c>
    </row>
    <row r="532" ht="40" customHeight="1">
      <c r="A532" s="10" t="s">
        <v>376</v>
      </c>
      <c r="B532" s="11" t="s">
        <v>509</v>
      </c>
      <c r="C532" s="11"/>
      <c r="D532" s="10" t="s">
        <v>54</v>
      </c>
      <c r="E532" s="14">
        <v>12</v>
      </c>
      <c r="F532" s="14">
        <v>11760</v>
      </c>
      <c r="G532" s="14">
        <v>141120</v>
      </c>
    </row>
    <row r="533" ht="25" customHeight="1">
      <c r="A533" s="15" t="s">
        <v>443</v>
      </c>
      <c r="B533" s="15"/>
      <c r="C533" s="15"/>
      <c r="D533" s="15"/>
      <c r="E533" s="16">
        <f>SUBTOTAL(9,E532:E532)</f>
      </c>
      <c r="F533" s="16" t="s">
        <v>263</v>
      </c>
      <c r="G533" s="16">
        <f>SUBTOTAL(9,G532:G532)</f>
      </c>
    </row>
    <row r="534" ht="20" customHeight="1">
      <c r="A534" s="10" t="s">
        <v>377</v>
      </c>
      <c r="B534" s="11" t="s">
        <v>510</v>
      </c>
      <c r="C534" s="11"/>
      <c r="D534" s="10" t="s">
        <v>54</v>
      </c>
      <c r="E534" s="14">
        <v>1</v>
      </c>
      <c r="F534" s="14">
        <v>80000</v>
      </c>
      <c r="G534" s="14">
        <v>80000</v>
      </c>
    </row>
    <row r="535" ht="25" customHeight="1">
      <c r="A535" s="15" t="s">
        <v>443</v>
      </c>
      <c r="B535" s="15"/>
      <c r="C535" s="15"/>
      <c r="D535" s="15"/>
      <c r="E535" s="16">
        <f>SUBTOTAL(9,E534:E534)</f>
      </c>
      <c r="F535" s="16" t="s">
        <v>263</v>
      </c>
      <c r="G535" s="16">
        <f>SUBTOTAL(9,G534:G534)</f>
      </c>
    </row>
    <row r="536" ht="40" customHeight="1">
      <c r="A536" s="10" t="s">
        <v>511</v>
      </c>
      <c r="B536" s="11" t="s">
        <v>512</v>
      </c>
      <c r="C536" s="11"/>
      <c r="D536" s="10" t="s">
        <v>54</v>
      </c>
      <c r="E536" s="14">
        <v>4</v>
      </c>
      <c r="F536" s="14">
        <v>30000</v>
      </c>
      <c r="G536" s="14">
        <v>120000</v>
      </c>
    </row>
    <row r="537" ht="25" customHeight="1">
      <c r="A537" s="15" t="s">
        <v>443</v>
      </c>
      <c r="B537" s="15"/>
      <c r="C537" s="15"/>
      <c r="D537" s="15"/>
      <c r="E537" s="16">
        <f>SUBTOTAL(9,E536:E536)</f>
      </c>
      <c r="F537" s="16" t="s">
        <v>263</v>
      </c>
      <c r="G537" s="16">
        <f>SUBTOTAL(9,G536:G536)</f>
      </c>
    </row>
    <row r="538" ht="20" customHeight="1">
      <c r="A538" s="10" t="s">
        <v>513</v>
      </c>
      <c r="B538" s="11" t="s">
        <v>514</v>
      </c>
      <c r="C538" s="11"/>
      <c r="D538" s="10" t="s">
        <v>54</v>
      </c>
      <c r="E538" s="14">
        <v>1</v>
      </c>
      <c r="F538" s="14">
        <v>14400</v>
      </c>
      <c r="G538" s="14">
        <v>14400</v>
      </c>
    </row>
    <row r="539" ht="25" customHeight="1">
      <c r="A539" s="15" t="s">
        <v>443</v>
      </c>
      <c r="B539" s="15"/>
      <c r="C539" s="15"/>
      <c r="D539" s="15"/>
      <c r="E539" s="16">
        <f>SUBTOTAL(9,E538:E538)</f>
      </c>
      <c r="F539" s="16" t="s">
        <v>263</v>
      </c>
      <c r="G539" s="16">
        <f>SUBTOTAL(9,G538:G538)</f>
      </c>
    </row>
    <row r="540" ht="20" customHeight="1">
      <c r="A540" s="10" t="s">
        <v>515</v>
      </c>
      <c r="B540" s="11" t="s">
        <v>516</v>
      </c>
      <c r="C540" s="11"/>
      <c r="D540" s="10" t="s">
        <v>54</v>
      </c>
      <c r="E540" s="14">
        <v>12</v>
      </c>
      <c r="F540" s="14">
        <v>1666.6666</v>
      </c>
      <c r="G540" s="14">
        <v>20000</v>
      </c>
    </row>
    <row r="541" ht="25" customHeight="1">
      <c r="A541" s="15" t="s">
        <v>443</v>
      </c>
      <c r="B541" s="15"/>
      <c r="C541" s="15"/>
      <c r="D541" s="15"/>
      <c r="E541" s="16">
        <f>SUBTOTAL(9,E540:E540)</f>
      </c>
      <c r="F541" s="16" t="s">
        <v>263</v>
      </c>
      <c r="G541" s="16">
        <f>SUBTOTAL(9,G540:G540)</f>
      </c>
    </row>
    <row r="542" ht="20" customHeight="1">
      <c r="A542" s="10" t="s">
        <v>517</v>
      </c>
      <c r="B542" s="11" t="s">
        <v>518</v>
      </c>
      <c r="C542" s="11"/>
      <c r="D542" s="10" t="s">
        <v>54</v>
      </c>
      <c r="E542" s="14">
        <v>2</v>
      </c>
      <c r="F542" s="14">
        <v>10000</v>
      </c>
      <c r="G542" s="14">
        <v>20000</v>
      </c>
    </row>
    <row r="543" ht="25" customHeight="1">
      <c r="A543" s="15" t="s">
        <v>443</v>
      </c>
      <c r="B543" s="15"/>
      <c r="C543" s="15"/>
      <c r="D543" s="15"/>
      <c r="E543" s="16">
        <f>SUBTOTAL(9,E542:E542)</f>
      </c>
      <c r="F543" s="16" t="s">
        <v>263</v>
      </c>
      <c r="G543" s="16">
        <f>SUBTOTAL(9,G542:G542)</f>
      </c>
    </row>
    <row r="544" ht="60" customHeight="1">
      <c r="A544" s="10" t="s">
        <v>519</v>
      </c>
      <c r="B544" s="11" t="s">
        <v>520</v>
      </c>
      <c r="C544" s="11"/>
      <c r="D544" s="10" t="s">
        <v>54</v>
      </c>
      <c r="E544" s="14">
        <v>4</v>
      </c>
      <c r="F544" s="14">
        <v>10762.5</v>
      </c>
      <c r="G544" s="14">
        <v>43050</v>
      </c>
    </row>
    <row r="545" ht="25" customHeight="1">
      <c r="A545" s="15" t="s">
        <v>443</v>
      </c>
      <c r="B545" s="15"/>
      <c r="C545" s="15"/>
      <c r="D545" s="15"/>
      <c r="E545" s="16">
        <f>SUBTOTAL(9,E544:E544)</f>
      </c>
      <c r="F545" s="16" t="s">
        <v>263</v>
      </c>
      <c r="G545" s="16">
        <f>SUBTOTAL(9,G544:G544)</f>
      </c>
    </row>
    <row r="546" ht="20" customHeight="1">
      <c r="A546" s="10" t="s">
        <v>521</v>
      </c>
      <c r="B546" s="11" t="s">
        <v>522</v>
      </c>
      <c r="C546" s="11"/>
      <c r="D546" s="10" t="s">
        <v>54</v>
      </c>
      <c r="E546" s="14">
        <v>4</v>
      </c>
      <c r="F546" s="14">
        <v>8750</v>
      </c>
      <c r="G546" s="14">
        <v>35000</v>
      </c>
    </row>
    <row r="547" ht="25" customHeight="1">
      <c r="A547" s="15" t="s">
        <v>443</v>
      </c>
      <c r="B547" s="15"/>
      <c r="C547" s="15"/>
      <c r="D547" s="15"/>
      <c r="E547" s="16">
        <f>SUBTOTAL(9,E546:E546)</f>
      </c>
      <c r="F547" s="16" t="s">
        <v>263</v>
      </c>
      <c r="G547" s="16">
        <f>SUBTOTAL(9,G546:G546)</f>
      </c>
    </row>
    <row r="548" ht="40" customHeight="1">
      <c r="A548" s="10" t="s">
        <v>523</v>
      </c>
      <c r="B548" s="11" t="s">
        <v>524</v>
      </c>
      <c r="C548" s="11"/>
      <c r="D548" s="10" t="s">
        <v>54</v>
      </c>
      <c r="E548" s="14">
        <v>4</v>
      </c>
      <c r="F548" s="14">
        <v>4439.25</v>
      </c>
      <c r="G548" s="14">
        <v>17757</v>
      </c>
    </row>
    <row r="549" ht="25" customHeight="1">
      <c r="A549" s="15" t="s">
        <v>443</v>
      </c>
      <c r="B549" s="15"/>
      <c r="C549" s="15"/>
      <c r="D549" s="15"/>
      <c r="E549" s="16">
        <f>SUBTOTAL(9,E548:E548)</f>
      </c>
      <c r="F549" s="16" t="s">
        <v>263</v>
      </c>
      <c r="G549" s="16">
        <f>SUBTOTAL(9,G548:G548)</f>
      </c>
    </row>
    <row r="550" ht="20" customHeight="1">
      <c r="A550" s="10" t="s">
        <v>525</v>
      </c>
      <c r="B550" s="11" t="s">
        <v>526</v>
      </c>
      <c r="C550" s="11"/>
      <c r="D550" s="10" t="s">
        <v>54</v>
      </c>
      <c r="E550" s="14">
        <v>1</v>
      </c>
      <c r="F550" s="14">
        <v>9660</v>
      </c>
      <c r="G550" s="14">
        <v>9660</v>
      </c>
    </row>
    <row r="551" ht="25" customHeight="1">
      <c r="A551" s="15" t="s">
        <v>443</v>
      </c>
      <c r="B551" s="15"/>
      <c r="C551" s="15"/>
      <c r="D551" s="15"/>
      <c r="E551" s="16">
        <f>SUBTOTAL(9,E550:E550)</f>
      </c>
      <c r="F551" s="16" t="s">
        <v>263</v>
      </c>
      <c r="G551" s="16">
        <f>SUBTOTAL(9,G550:G550)</f>
      </c>
    </row>
    <row r="552" ht="20" customHeight="1">
      <c r="A552" s="10" t="s">
        <v>527</v>
      </c>
      <c r="B552" s="11" t="s">
        <v>528</v>
      </c>
      <c r="C552" s="11"/>
      <c r="D552" s="10" t="s">
        <v>54</v>
      </c>
      <c r="E552" s="14">
        <v>2</v>
      </c>
      <c r="F552" s="14">
        <v>10000</v>
      </c>
      <c r="G552" s="14">
        <v>20000</v>
      </c>
    </row>
    <row r="553" ht="25" customHeight="1">
      <c r="A553" s="15" t="s">
        <v>443</v>
      </c>
      <c r="B553" s="15"/>
      <c r="C553" s="15"/>
      <c r="D553" s="15"/>
      <c r="E553" s="16">
        <f>SUBTOTAL(9,E552:E552)</f>
      </c>
      <c r="F553" s="16" t="s">
        <v>263</v>
      </c>
      <c r="G553" s="16">
        <f>SUBTOTAL(9,G552:G552)</f>
      </c>
    </row>
    <row r="554" ht="25" customHeight="1">
      <c r="A554" s="15" t="s">
        <v>444</v>
      </c>
      <c r="B554" s="15"/>
      <c r="C554" s="15"/>
      <c r="D554" s="15"/>
      <c r="E554" s="15"/>
      <c r="F554" s="15"/>
      <c r="G554" s="16">
        <f>SUBTOTAL(9,G526:G553)</f>
      </c>
    </row>
    <row r="555" ht="25" customHeight="1">
</row>
    <row r="556" ht="20" customHeight="1">
      <c r="A556" s="23" t="s">
        <v>354</v>
      </c>
      <c r="B556" s="23"/>
      <c r="C556" s="17" t="s">
        <v>209</v>
      </c>
      <c r="D556" s="17"/>
      <c r="E556" s="17"/>
      <c r="F556" s="17"/>
      <c r="G556" s="17"/>
    </row>
    <row r="557" ht="20" customHeight="1">
      <c r="A557" s="23" t="s">
        <v>355</v>
      </c>
      <c r="B557" s="23"/>
      <c r="C557" s="17" t="s">
        <v>356</v>
      </c>
      <c r="D557" s="17"/>
      <c r="E557" s="17"/>
      <c r="F557" s="17"/>
      <c r="G557" s="17"/>
    </row>
    <row r="558" ht="25" customHeight="1">
      <c r="A558" s="23" t="s">
        <v>357</v>
      </c>
      <c r="B558" s="23"/>
      <c r="C558" s="17" t="s">
        <v>322</v>
      </c>
      <c r="D558" s="17"/>
      <c r="E558" s="17"/>
      <c r="F558" s="17"/>
      <c r="G558" s="17"/>
    </row>
    <row r="559" ht="15" customHeight="1">
</row>
    <row r="560" ht="25" customHeight="1">
      <c r="A560" s="3" t="s">
        <v>533</v>
      </c>
      <c r="B560" s="3"/>
      <c r="C560" s="3"/>
      <c r="D560" s="3"/>
      <c r="E560" s="3"/>
      <c r="F560" s="3"/>
      <c r="G560" s="3"/>
    </row>
    <row r="561" ht="15" customHeight="1">
</row>
    <row r="562" ht="50" customHeight="1">
      <c r="A562" s="10" t="s">
        <v>251</v>
      </c>
      <c r="B562" s="10" t="s">
        <v>405</v>
      </c>
      <c r="C562" s="10"/>
      <c r="D562" s="10" t="s">
        <v>438</v>
      </c>
      <c r="E562" s="10" t="s">
        <v>439</v>
      </c>
      <c r="F562" s="10" t="s">
        <v>440</v>
      </c>
      <c r="G562" s="10" t="s">
        <v>441</v>
      </c>
    </row>
    <row r="563" ht="15" customHeight="1">
      <c r="A563" s="10">
        <v>1</v>
      </c>
      <c r="B563" s="10">
        <v>2</v>
      </c>
      <c r="C563" s="10"/>
      <c r="D563" s="10">
        <v>3</v>
      </c>
      <c r="E563" s="10">
        <v>4</v>
      </c>
      <c r="F563" s="10">
        <v>5</v>
      </c>
      <c r="G563" s="10">
        <v>6</v>
      </c>
    </row>
    <row r="564" ht="20" customHeight="1">
      <c r="A564" s="10" t="s">
        <v>534</v>
      </c>
      <c r="B564" s="11" t="s">
        <v>535</v>
      </c>
      <c r="C564" s="11"/>
      <c r="D564" s="10" t="s">
        <v>54</v>
      </c>
      <c r="E564" s="14">
        <v>2</v>
      </c>
      <c r="F564" s="14">
        <v>5000</v>
      </c>
      <c r="G564" s="14">
        <v>10000</v>
      </c>
    </row>
    <row r="565" ht="25" customHeight="1">
      <c r="A565" s="15" t="s">
        <v>443</v>
      </c>
      <c r="B565" s="15"/>
      <c r="C565" s="15"/>
      <c r="D565" s="15"/>
      <c r="E565" s="16">
        <f>SUBTOTAL(9,E564:E564)</f>
      </c>
      <c r="F565" s="16" t="s">
        <v>263</v>
      </c>
      <c r="G565" s="16">
        <f>SUBTOTAL(9,G564:G564)</f>
      </c>
    </row>
    <row r="566" ht="25" customHeight="1">
      <c r="A566" s="15" t="s">
        <v>444</v>
      </c>
      <c r="B566" s="15"/>
      <c r="C566" s="15"/>
      <c r="D566" s="15"/>
      <c r="E566" s="15"/>
      <c r="F566" s="15"/>
      <c r="G566" s="16">
        <f>SUBTOTAL(9,G564:G565)</f>
      </c>
    </row>
    <row r="567" ht="25" customHeight="1">
</row>
    <row r="568" ht="20" customHeight="1">
      <c r="A568" s="23" t="s">
        <v>354</v>
      </c>
      <c r="B568" s="23"/>
      <c r="C568" s="17" t="s">
        <v>209</v>
      </c>
      <c r="D568" s="17"/>
      <c r="E568" s="17"/>
      <c r="F568" s="17"/>
      <c r="G568" s="17"/>
    </row>
    <row r="569" ht="20" customHeight="1">
      <c r="A569" s="23" t="s">
        <v>355</v>
      </c>
      <c r="B569" s="23"/>
      <c r="C569" s="17" t="s">
        <v>356</v>
      </c>
      <c r="D569" s="17"/>
      <c r="E569" s="17"/>
      <c r="F569" s="17"/>
      <c r="G569" s="17"/>
    </row>
    <row r="570" ht="25" customHeight="1">
      <c r="A570" s="23" t="s">
        <v>357</v>
      </c>
      <c r="B570" s="23"/>
      <c r="C570" s="17" t="s">
        <v>322</v>
      </c>
      <c r="D570" s="17"/>
      <c r="E570" s="17"/>
      <c r="F570" s="17"/>
      <c r="G570" s="17"/>
    </row>
    <row r="571" ht="15" customHeight="1">
</row>
    <row r="572" ht="25" customHeight="1">
      <c r="A572" s="3" t="s">
        <v>538</v>
      </c>
      <c r="B572" s="3"/>
      <c r="C572" s="3"/>
      <c r="D572" s="3"/>
      <c r="E572" s="3"/>
      <c r="F572" s="3"/>
      <c r="G572" s="3"/>
    </row>
    <row r="573" ht="15" customHeight="1">
</row>
    <row r="574" ht="50" customHeight="1">
      <c r="A574" s="10" t="s">
        <v>251</v>
      </c>
      <c r="B574" s="10" t="s">
        <v>405</v>
      </c>
      <c r="C574" s="10"/>
      <c r="D574" s="10" t="s">
        <v>438</v>
      </c>
      <c r="E574" s="10" t="s">
        <v>439</v>
      </c>
      <c r="F574" s="10" t="s">
        <v>440</v>
      </c>
      <c r="G574" s="10" t="s">
        <v>441</v>
      </c>
    </row>
    <row r="575" ht="15" customHeight="1">
      <c r="A575" s="10">
        <v>1</v>
      </c>
      <c r="B575" s="10">
        <v>2</v>
      </c>
      <c r="C575" s="10"/>
      <c r="D575" s="10">
        <v>3</v>
      </c>
      <c r="E575" s="10">
        <v>4</v>
      </c>
      <c r="F575" s="10">
        <v>5</v>
      </c>
      <c r="G575" s="10">
        <v>6</v>
      </c>
    </row>
    <row r="576" ht="20" customHeight="1">
      <c r="A576" s="10" t="s">
        <v>539</v>
      </c>
      <c r="B576" s="11" t="s">
        <v>540</v>
      </c>
      <c r="C576" s="11"/>
      <c r="D576" s="10" t="s">
        <v>54</v>
      </c>
      <c r="E576" s="14">
        <v>2500</v>
      </c>
      <c r="F576" s="14">
        <v>73.44</v>
      </c>
      <c r="G576" s="14">
        <v>183600</v>
      </c>
    </row>
    <row r="577" ht="25" customHeight="1">
      <c r="A577" s="15" t="s">
        <v>443</v>
      </c>
      <c r="B577" s="15"/>
      <c r="C577" s="15"/>
      <c r="D577" s="15"/>
      <c r="E577" s="16">
        <f>SUBTOTAL(9,E576:E576)</f>
      </c>
      <c r="F577" s="16" t="s">
        <v>263</v>
      </c>
      <c r="G577" s="16">
        <f>SUBTOTAL(9,G576:G576)</f>
      </c>
    </row>
    <row r="578" ht="25" customHeight="1">
      <c r="A578" s="15" t="s">
        <v>444</v>
      </c>
      <c r="B578" s="15"/>
      <c r="C578" s="15"/>
      <c r="D578" s="15"/>
      <c r="E578" s="15"/>
      <c r="F578" s="15"/>
      <c r="G578" s="16">
        <f>SUBTOTAL(9,G576:G577)</f>
      </c>
    </row>
    <row r="579" ht="25" customHeight="1">
</row>
    <row r="580" ht="20" customHeight="1">
      <c r="A580" s="23" t="s">
        <v>354</v>
      </c>
      <c r="B580" s="23"/>
      <c r="C580" s="17" t="s">
        <v>209</v>
      </c>
      <c r="D580" s="17"/>
      <c r="E580" s="17"/>
      <c r="F580" s="17"/>
      <c r="G580" s="17"/>
    </row>
    <row r="581" ht="20" customHeight="1">
      <c r="A581" s="23" t="s">
        <v>355</v>
      </c>
      <c r="B581" s="23"/>
      <c r="C581" s="17" t="s">
        <v>356</v>
      </c>
      <c r="D581" s="17"/>
      <c r="E581" s="17"/>
      <c r="F581" s="17"/>
      <c r="G581" s="17"/>
    </row>
    <row r="582" ht="25" customHeight="1">
      <c r="A582" s="23" t="s">
        <v>357</v>
      </c>
      <c r="B582" s="23"/>
      <c r="C582" s="17" t="s">
        <v>322</v>
      </c>
      <c r="D582" s="17"/>
      <c r="E582" s="17"/>
      <c r="F582" s="17"/>
      <c r="G582" s="17"/>
    </row>
    <row r="583" ht="15" customHeight="1">
</row>
    <row r="584" ht="25" customHeight="1">
      <c r="A584" s="3" t="s">
        <v>466</v>
      </c>
      <c r="B584" s="3"/>
      <c r="C584" s="3"/>
      <c r="D584" s="3"/>
      <c r="E584" s="3"/>
      <c r="F584" s="3"/>
      <c r="G584" s="3"/>
    </row>
    <row r="585" ht="15" customHeight="1">
</row>
    <row r="586" ht="50" customHeight="1">
      <c r="A586" s="10" t="s">
        <v>251</v>
      </c>
      <c r="B586" s="10" t="s">
        <v>405</v>
      </c>
      <c r="C586" s="10"/>
      <c r="D586" s="10" t="s">
        <v>438</v>
      </c>
      <c r="E586" s="10" t="s">
        <v>439</v>
      </c>
      <c r="F586" s="10" t="s">
        <v>440</v>
      </c>
      <c r="G586" s="10" t="s">
        <v>441</v>
      </c>
    </row>
    <row r="587" ht="15" customHeight="1">
      <c r="A587" s="10">
        <v>1</v>
      </c>
      <c r="B587" s="10">
        <v>2</v>
      </c>
      <c r="C587" s="10"/>
      <c r="D587" s="10">
        <v>3</v>
      </c>
      <c r="E587" s="10">
        <v>4</v>
      </c>
      <c r="F587" s="10">
        <v>5</v>
      </c>
      <c r="G587" s="10">
        <v>6</v>
      </c>
    </row>
    <row r="588" ht="40" customHeight="1">
      <c r="A588" s="10" t="s">
        <v>65</v>
      </c>
      <c r="B588" s="11" t="s">
        <v>467</v>
      </c>
      <c r="C588" s="11"/>
      <c r="D588" s="10" t="s">
        <v>54</v>
      </c>
      <c r="E588" s="14">
        <v>200</v>
      </c>
      <c r="F588" s="14">
        <v>152.92115</v>
      </c>
      <c r="G588" s="14">
        <v>30584.23</v>
      </c>
    </row>
    <row r="589" ht="25" customHeight="1">
      <c r="A589" s="15" t="s">
        <v>443</v>
      </c>
      <c r="B589" s="15"/>
      <c r="C589" s="15"/>
      <c r="D589" s="15"/>
      <c r="E589" s="16">
        <f>SUBTOTAL(9,E588:E588)</f>
      </c>
      <c r="F589" s="16" t="s">
        <v>263</v>
      </c>
      <c r="G589" s="16">
        <f>SUBTOTAL(9,G588:G588)</f>
      </c>
    </row>
    <row r="590" ht="25" customHeight="1">
      <c r="A590" s="15" t="s">
        <v>444</v>
      </c>
      <c r="B590" s="15"/>
      <c r="C590" s="15"/>
      <c r="D590" s="15"/>
      <c r="E590" s="15"/>
      <c r="F590" s="15"/>
      <c r="G590" s="16">
        <f>SUBTOTAL(9,G588:G589)</f>
      </c>
    </row>
    <row r="591" ht="25" customHeight="1">
</row>
    <row r="592" ht="20" customHeight="1">
      <c r="A592" s="23" t="s">
        <v>354</v>
      </c>
      <c r="B592" s="23"/>
      <c r="C592" s="17" t="s">
        <v>209</v>
      </c>
      <c r="D592" s="17"/>
      <c r="E592" s="17"/>
      <c r="F592" s="17"/>
      <c r="G592" s="17"/>
    </row>
    <row r="593" ht="20" customHeight="1">
      <c r="A593" s="23" t="s">
        <v>355</v>
      </c>
      <c r="B593" s="23"/>
      <c r="C593" s="17" t="s">
        <v>356</v>
      </c>
      <c r="D593" s="17"/>
      <c r="E593" s="17"/>
      <c r="F593" s="17"/>
      <c r="G593" s="17"/>
    </row>
    <row r="594" ht="25" customHeight="1">
      <c r="A594" s="23" t="s">
        <v>357</v>
      </c>
      <c r="B594" s="23"/>
      <c r="C594" s="17" t="s">
        <v>322</v>
      </c>
      <c r="D594" s="17"/>
      <c r="E594" s="17"/>
      <c r="F594" s="17"/>
      <c r="G594" s="17"/>
    </row>
    <row r="595" ht="15" customHeight="1">
</row>
    <row r="596" ht="25" customHeight="1">
      <c r="A596" s="3" t="s">
        <v>468</v>
      </c>
      <c r="B596" s="3"/>
      <c r="C596" s="3"/>
      <c r="D596" s="3"/>
      <c r="E596" s="3"/>
      <c r="F596" s="3"/>
      <c r="G596" s="3"/>
    </row>
    <row r="597" ht="15" customHeight="1">
</row>
    <row r="598" ht="50" customHeight="1">
      <c r="A598" s="10" t="s">
        <v>251</v>
      </c>
      <c r="B598" s="10" t="s">
        <v>405</v>
      </c>
      <c r="C598" s="10"/>
      <c r="D598" s="10" t="s">
        <v>438</v>
      </c>
      <c r="E598" s="10" t="s">
        <v>439</v>
      </c>
      <c r="F598" s="10" t="s">
        <v>440</v>
      </c>
      <c r="G598" s="10" t="s">
        <v>441</v>
      </c>
    </row>
    <row r="599" ht="15" customHeight="1">
      <c r="A599" s="10">
        <v>1</v>
      </c>
      <c r="B599" s="10">
        <v>2</v>
      </c>
      <c r="C599" s="10"/>
      <c r="D599" s="10">
        <v>3</v>
      </c>
      <c r="E599" s="10">
        <v>4</v>
      </c>
      <c r="F599" s="10">
        <v>5</v>
      </c>
      <c r="G599" s="10">
        <v>6</v>
      </c>
    </row>
    <row r="600" ht="40" customHeight="1">
      <c r="A600" s="10" t="s">
        <v>541</v>
      </c>
      <c r="B600" s="11" t="s">
        <v>542</v>
      </c>
      <c r="C600" s="11"/>
      <c r="D600" s="10" t="s">
        <v>54</v>
      </c>
      <c r="E600" s="14">
        <v>2000</v>
      </c>
      <c r="F600" s="14">
        <v>90</v>
      </c>
      <c r="G600" s="14">
        <v>180000</v>
      </c>
    </row>
    <row r="601" ht="25" customHeight="1">
      <c r="A601" s="15" t="s">
        <v>443</v>
      </c>
      <c r="B601" s="15"/>
      <c r="C601" s="15"/>
      <c r="D601" s="15"/>
      <c r="E601" s="16">
        <f>SUBTOTAL(9,E600:E600)</f>
      </c>
      <c r="F601" s="16" t="s">
        <v>263</v>
      </c>
      <c r="G601" s="16">
        <f>SUBTOTAL(9,G600:G600)</f>
      </c>
    </row>
    <row r="602" ht="40" customHeight="1">
      <c r="A602" s="10" t="s">
        <v>543</v>
      </c>
      <c r="B602" s="11" t="s">
        <v>544</v>
      </c>
      <c r="C602" s="11"/>
      <c r="D602" s="10" t="s">
        <v>54</v>
      </c>
      <c r="E602" s="14">
        <v>5</v>
      </c>
      <c r="F602" s="14">
        <v>10000</v>
      </c>
      <c r="G602" s="14">
        <v>50000</v>
      </c>
    </row>
    <row r="603" ht="25" customHeight="1">
      <c r="A603" s="15" t="s">
        <v>443</v>
      </c>
      <c r="B603" s="15"/>
      <c r="C603" s="15"/>
      <c r="D603" s="15"/>
      <c r="E603" s="16">
        <f>SUBTOTAL(9,E602:E602)</f>
      </c>
      <c r="F603" s="16" t="s">
        <v>263</v>
      </c>
      <c r="G603" s="16">
        <f>SUBTOTAL(9,G602:G602)</f>
      </c>
    </row>
    <row r="604" ht="25" customHeight="1">
      <c r="A604" s="15" t="s">
        <v>444</v>
      </c>
      <c r="B604" s="15"/>
      <c r="C604" s="15"/>
      <c r="D604" s="15"/>
      <c r="E604" s="15"/>
      <c r="F604" s="15"/>
      <c r="G604" s="16">
        <f>SUBTOTAL(9,G600:G603)</f>
      </c>
    </row>
    <row r="605" ht="25" customHeight="1">
</row>
    <row r="606" ht="20" customHeight="1">
      <c r="A606" s="23" t="s">
        <v>354</v>
      </c>
      <c r="B606" s="23"/>
      <c r="C606" s="17" t="s">
        <v>209</v>
      </c>
      <c r="D606" s="17"/>
      <c r="E606" s="17"/>
      <c r="F606" s="17"/>
      <c r="G606" s="17"/>
    </row>
    <row r="607" ht="20" customHeight="1">
      <c r="A607" s="23" t="s">
        <v>355</v>
      </c>
      <c r="B607" s="23"/>
      <c r="C607" s="17" t="s">
        <v>356</v>
      </c>
      <c r="D607" s="17"/>
      <c r="E607" s="17"/>
      <c r="F607" s="17"/>
      <c r="G607" s="17"/>
    </row>
    <row r="608" ht="25" customHeight="1">
      <c r="A608" s="23" t="s">
        <v>357</v>
      </c>
      <c r="B608" s="23"/>
      <c r="C608" s="17" t="s">
        <v>322</v>
      </c>
      <c r="D608" s="17"/>
      <c r="E608" s="17"/>
      <c r="F608" s="17"/>
      <c r="G608" s="17"/>
    </row>
    <row r="609" ht="15" customHeight="1">
</row>
    <row r="610" ht="25" customHeight="1">
      <c r="A610" s="3" t="s">
        <v>475</v>
      </c>
      <c r="B610" s="3"/>
      <c r="C610" s="3"/>
      <c r="D610" s="3"/>
      <c r="E610" s="3"/>
      <c r="F610" s="3"/>
      <c r="G610" s="3"/>
    </row>
    <row r="611" ht="15" customHeight="1">
</row>
    <row r="612" ht="50" customHeight="1">
      <c r="A612" s="10" t="s">
        <v>251</v>
      </c>
      <c r="B612" s="10" t="s">
        <v>405</v>
      </c>
      <c r="C612" s="10"/>
      <c r="D612" s="10" t="s">
        <v>438</v>
      </c>
      <c r="E612" s="10" t="s">
        <v>439</v>
      </c>
      <c r="F612" s="10" t="s">
        <v>440</v>
      </c>
      <c r="G612" s="10" t="s">
        <v>441</v>
      </c>
    </row>
    <row r="613" ht="15" customHeight="1">
      <c r="A613" s="10">
        <v>1</v>
      </c>
      <c r="B613" s="10">
        <v>2</v>
      </c>
      <c r="C613" s="10"/>
      <c r="D613" s="10">
        <v>3</v>
      </c>
      <c r="E613" s="10">
        <v>4</v>
      </c>
      <c r="F613" s="10">
        <v>5</v>
      </c>
      <c r="G613" s="10">
        <v>6</v>
      </c>
    </row>
    <row r="614" ht="40" customHeight="1">
      <c r="A614" s="10" t="s">
        <v>547</v>
      </c>
      <c r="B614" s="11" t="s">
        <v>548</v>
      </c>
      <c r="C614" s="11"/>
      <c r="D614" s="10" t="s">
        <v>54</v>
      </c>
      <c r="E614" s="14">
        <v>50</v>
      </c>
      <c r="F614" s="14">
        <v>800</v>
      </c>
      <c r="G614" s="14">
        <v>40000</v>
      </c>
    </row>
    <row r="615" ht="25" customHeight="1">
      <c r="A615" s="15" t="s">
        <v>443</v>
      </c>
      <c r="B615" s="15"/>
      <c r="C615" s="15"/>
      <c r="D615" s="15"/>
      <c r="E615" s="16">
        <f>SUBTOTAL(9,E614:E614)</f>
      </c>
      <c r="F615" s="16" t="s">
        <v>263</v>
      </c>
      <c r="G615" s="16">
        <f>SUBTOTAL(9,G614:G614)</f>
      </c>
    </row>
    <row r="616" ht="40" customHeight="1">
      <c r="A616" s="10" t="s">
        <v>549</v>
      </c>
      <c r="B616" s="11" t="s">
        <v>550</v>
      </c>
      <c r="C616" s="11"/>
      <c r="D616" s="10" t="s">
        <v>54</v>
      </c>
      <c r="E616" s="14">
        <v>10</v>
      </c>
      <c r="F616" s="14">
        <v>4000</v>
      </c>
      <c r="G616" s="14">
        <v>40000</v>
      </c>
    </row>
    <row r="617" ht="25" customHeight="1">
      <c r="A617" s="15" t="s">
        <v>443</v>
      </c>
      <c r="B617" s="15"/>
      <c r="C617" s="15"/>
      <c r="D617" s="15"/>
      <c r="E617" s="16">
        <f>SUBTOTAL(9,E616:E616)</f>
      </c>
      <c r="F617" s="16" t="s">
        <v>263</v>
      </c>
      <c r="G617" s="16">
        <f>SUBTOTAL(9,G616:G616)</f>
      </c>
    </row>
    <row r="618" ht="25" customHeight="1">
      <c r="A618" s="15" t="s">
        <v>444</v>
      </c>
      <c r="B618" s="15"/>
      <c r="C618" s="15"/>
      <c r="D618" s="15"/>
      <c r="E618" s="15"/>
      <c r="F618" s="15"/>
      <c r="G618" s="16">
        <f>SUBTOTAL(9,G614:G617)</f>
      </c>
    </row>
    <row r="619" ht="25" customHeight="1">
</row>
    <row r="620" ht="20" customHeight="1">
      <c r="A620" s="23" t="s">
        <v>354</v>
      </c>
      <c r="B620" s="23"/>
      <c r="C620" s="17" t="s">
        <v>219</v>
      </c>
      <c r="D620" s="17"/>
      <c r="E620" s="17"/>
      <c r="F620" s="17"/>
      <c r="G620" s="17"/>
    </row>
    <row r="621" ht="20" customHeight="1">
      <c r="A621" s="23" t="s">
        <v>355</v>
      </c>
      <c r="B621" s="23"/>
      <c r="C621" s="17" t="s">
        <v>356</v>
      </c>
      <c r="D621" s="17"/>
      <c r="E621" s="17"/>
      <c r="F621" s="17"/>
      <c r="G621" s="17"/>
    </row>
    <row r="622" ht="25" customHeight="1">
      <c r="A622" s="23" t="s">
        <v>357</v>
      </c>
      <c r="B622" s="23"/>
      <c r="C622" s="17" t="s">
        <v>322</v>
      </c>
      <c r="D622" s="17"/>
      <c r="E622" s="17"/>
      <c r="F622" s="17"/>
      <c r="G622" s="17"/>
    </row>
    <row r="623" ht="15" customHeight="1">
</row>
    <row r="624" ht="25" customHeight="1">
      <c r="A624" s="3" t="s">
        <v>484</v>
      </c>
      <c r="B624" s="3"/>
      <c r="C624" s="3"/>
      <c r="D624" s="3"/>
      <c r="E624" s="3"/>
      <c r="F624" s="3"/>
      <c r="G624" s="3"/>
    </row>
    <row r="625" ht="15" customHeight="1">
</row>
    <row r="626" ht="50" customHeight="1">
      <c r="A626" s="10" t="s">
        <v>251</v>
      </c>
      <c r="B626" s="10" t="s">
        <v>405</v>
      </c>
      <c r="C626" s="10"/>
      <c r="D626" s="10" t="s">
        <v>438</v>
      </c>
      <c r="E626" s="10" t="s">
        <v>439</v>
      </c>
      <c r="F626" s="10" t="s">
        <v>440</v>
      </c>
      <c r="G626" s="10" t="s">
        <v>441</v>
      </c>
    </row>
    <row r="627" ht="15" customHeight="1">
      <c r="A627" s="10">
        <v>1</v>
      </c>
      <c r="B627" s="10">
        <v>2</v>
      </c>
      <c r="C627" s="10"/>
      <c r="D627" s="10">
        <v>3</v>
      </c>
      <c r="E627" s="10">
        <v>4</v>
      </c>
      <c r="F627" s="10">
        <v>5</v>
      </c>
      <c r="G627" s="10">
        <v>6</v>
      </c>
    </row>
    <row r="628" ht="20" customHeight="1">
      <c r="A628" s="10" t="s">
        <v>260</v>
      </c>
      <c r="B628" s="11" t="s">
        <v>556</v>
      </c>
      <c r="C628" s="11"/>
      <c r="D628" s="10" t="s">
        <v>54</v>
      </c>
      <c r="E628" s="14">
        <v>31.44</v>
      </c>
      <c r="F628" s="14">
        <v>13358.778626</v>
      </c>
      <c r="G628" s="14">
        <v>420000</v>
      </c>
    </row>
    <row r="629" ht="25" customHeight="1">
      <c r="A629" s="15" t="s">
        <v>443</v>
      </c>
      <c r="B629" s="15"/>
      <c r="C629" s="15"/>
      <c r="D629" s="15"/>
      <c r="E629" s="16">
        <f>SUBTOTAL(9,E628:E628)</f>
      </c>
      <c r="F629" s="16" t="s">
        <v>263</v>
      </c>
      <c r="G629" s="16">
        <f>SUBTOTAL(9,G628:G628)</f>
      </c>
    </row>
    <row r="630" ht="20" customHeight="1">
      <c r="A630" s="10" t="s">
        <v>369</v>
      </c>
      <c r="B630" s="11" t="s">
        <v>557</v>
      </c>
      <c r="C630" s="11"/>
      <c r="D630" s="10" t="s">
        <v>54</v>
      </c>
      <c r="E630" s="14">
        <v>12500</v>
      </c>
      <c r="F630" s="14">
        <v>14</v>
      </c>
      <c r="G630" s="14">
        <v>350000</v>
      </c>
    </row>
    <row r="631" ht="25" customHeight="1">
      <c r="A631" s="15" t="s">
        <v>443</v>
      </c>
      <c r="B631" s="15"/>
      <c r="C631" s="15"/>
      <c r="D631" s="15"/>
      <c r="E631" s="16">
        <f>SUBTOTAL(9,E630:E630)</f>
      </c>
      <c r="F631" s="16" t="s">
        <v>263</v>
      </c>
      <c r="G631" s="16">
        <f>SUBTOTAL(9,G630:G630)</f>
      </c>
    </row>
    <row r="632" ht="20" customHeight="1">
      <c r="A632" s="10" t="s">
        <v>394</v>
      </c>
      <c r="B632" s="11" t="s">
        <v>558</v>
      </c>
      <c r="C632" s="11"/>
      <c r="D632" s="10" t="s">
        <v>54</v>
      </c>
      <c r="E632" s="14">
        <v>250</v>
      </c>
      <c r="F632" s="14">
        <v>64.02298</v>
      </c>
      <c r="G632" s="14">
        <v>32011.49</v>
      </c>
    </row>
    <row r="633" ht="25" customHeight="1">
      <c r="A633" s="15" t="s">
        <v>443</v>
      </c>
      <c r="B633" s="15"/>
      <c r="C633" s="15"/>
      <c r="D633" s="15"/>
      <c r="E633" s="16">
        <f>SUBTOTAL(9,E632:E632)</f>
      </c>
      <c r="F633" s="16" t="s">
        <v>263</v>
      </c>
      <c r="G633" s="16">
        <f>SUBTOTAL(9,G632:G632)</f>
      </c>
    </row>
    <row r="634" ht="25" customHeight="1">
      <c r="A634" s="15" t="s">
        <v>444</v>
      </c>
      <c r="B634" s="15"/>
      <c r="C634" s="15"/>
      <c r="D634" s="15"/>
      <c r="E634" s="15"/>
      <c r="F634" s="15"/>
      <c r="G634" s="16">
        <f>SUBTOTAL(9,G628:G633)</f>
      </c>
    </row>
    <row r="635" ht="25" customHeight="1">
</row>
    <row r="636" ht="20" customHeight="1">
      <c r="A636" s="23" t="s">
        <v>354</v>
      </c>
      <c r="B636" s="23"/>
      <c r="C636" s="17" t="s">
        <v>209</v>
      </c>
      <c r="D636" s="17"/>
      <c r="E636" s="17"/>
      <c r="F636" s="17"/>
      <c r="G636" s="17"/>
    </row>
    <row r="637" ht="20" customHeight="1">
      <c r="A637" s="23" t="s">
        <v>355</v>
      </c>
      <c r="B637" s="23"/>
      <c r="C637" s="17" t="s">
        <v>399</v>
      </c>
      <c r="D637" s="17"/>
      <c r="E637" s="17"/>
      <c r="F637" s="17"/>
      <c r="G637" s="17"/>
    </row>
    <row r="638" ht="25" customHeight="1">
      <c r="A638" s="23" t="s">
        <v>357</v>
      </c>
      <c r="B638" s="23"/>
      <c r="C638" s="17" t="s">
        <v>325</v>
      </c>
      <c r="D638" s="17"/>
      <c r="E638" s="17"/>
      <c r="F638" s="17"/>
      <c r="G638" s="17"/>
    </row>
    <row r="639" ht="15" customHeight="1">
</row>
    <row r="640" ht="25" customHeight="1">
      <c r="A640" s="3" t="s">
        <v>437</v>
      </c>
      <c r="B640" s="3"/>
      <c r="C640" s="3"/>
      <c r="D640" s="3"/>
      <c r="E640" s="3"/>
      <c r="F640" s="3"/>
      <c r="G640" s="3"/>
    </row>
    <row r="641" ht="15" customHeight="1">
</row>
    <row r="642" ht="50" customHeight="1">
      <c r="A642" s="10" t="s">
        <v>251</v>
      </c>
      <c r="B642" s="10" t="s">
        <v>405</v>
      </c>
      <c r="C642" s="10"/>
      <c r="D642" s="10" t="s">
        <v>438</v>
      </c>
      <c r="E642" s="10" t="s">
        <v>439</v>
      </c>
      <c r="F642" s="10" t="s">
        <v>440</v>
      </c>
      <c r="G642" s="10" t="s">
        <v>441</v>
      </c>
    </row>
    <row r="643" ht="15" customHeight="1">
      <c r="A643" s="10">
        <v>1</v>
      </c>
      <c r="B643" s="10">
        <v>2</v>
      </c>
      <c r="C643" s="10"/>
      <c r="D643" s="10">
        <v>3</v>
      </c>
      <c r="E643" s="10">
        <v>4</v>
      </c>
      <c r="F643" s="10">
        <v>5</v>
      </c>
      <c r="G643" s="10">
        <v>6</v>
      </c>
    </row>
    <row r="644" ht="20" customHeight="1">
      <c r="A644" s="10" t="s">
        <v>390</v>
      </c>
      <c r="B644" s="11" t="s">
        <v>442</v>
      </c>
      <c r="C644" s="11"/>
      <c r="D644" s="10" t="s">
        <v>54</v>
      </c>
      <c r="E644" s="14">
        <v>5</v>
      </c>
      <c r="F644" s="14">
        <v>600</v>
      </c>
      <c r="G644" s="14">
        <v>3000</v>
      </c>
    </row>
    <row r="645" ht="25" customHeight="1">
      <c r="A645" s="15" t="s">
        <v>443</v>
      </c>
      <c r="B645" s="15"/>
      <c r="C645" s="15"/>
      <c r="D645" s="15"/>
      <c r="E645" s="16">
        <f>SUBTOTAL(9,E644:E644)</f>
      </c>
      <c r="F645" s="16" t="s">
        <v>263</v>
      </c>
      <c r="G645" s="16">
        <f>SUBTOTAL(9,G644:G644)</f>
      </c>
    </row>
    <row r="646" ht="25" customHeight="1">
      <c r="A646" s="15" t="s">
        <v>444</v>
      </c>
      <c r="B646" s="15"/>
      <c r="C646" s="15"/>
      <c r="D646" s="15"/>
      <c r="E646" s="15"/>
      <c r="F646" s="15"/>
      <c r="G646" s="16">
        <f>SUBTOTAL(9,G644:G645)</f>
      </c>
    </row>
    <row r="647" ht="25" customHeight="1">
</row>
    <row r="648" ht="20" customHeight="1">
      <c r="A648" s="23" t="s">
        <v>354</v>
      </c>
      <c r="B648" s="23"/>
      <c r="C648" s="17" t="s">
        <v>209</v>
      </c>
      <c r="D648" s="17"/>
      <c r="E648" s="17"/>
      <c r="F648" s="17"/>
      <c r="G648" s="17"/>
    </row>
    <row r="649" ht="20" customHeight="1">
      <c r="A649" s="23" t="s">
        <v>355</v>
      </c>
      <c r="B649" s="23"/>
      <c r="C649" s="17" t="s">
        <v>399</v>
      </c>
      <c r="D649" s="17"/>
      <c r="E649" s="17"/>
      <c r="F649" s="17"/>
      <c r="G649" s="17"/>
    </row>
    <row r="650" ht="25" customHeight="1">
      <c r="A650" s="23" t="s">
        <v>357</v>
      </c>
      <c r="B650" s="23"/>
      <c r="C650" s="17" t="s">
        <v>325</v>
      </c>
      <c r="D650" s="17"/>
      <c r="E650" s="17"/>
      <c r="F650" s="17"/>
      <c r="G650" s="17"/>
    </row>
    <row r="651" ht="15" customHeight="1">
</row>
    <row r="652" ht="25" customHeight="1">
      <c r="A652" s="3" t="s">
        <v>445</v>
      </c>
      <c r="B652" s="3"/>
      <c r="C652" s="3"/>
      <c r="D652" s="3"/>
      <c r="E652" s="3"/>
      <c r="F652" s="3"/>
      <c r="G652" s="3"/>
    </row>
    <row r="653" ht="15" customHeight="1">
</row>
    <row r="654" ht="50" customHeight="1">
      <c r="A654" s="10" t="s">
        <v>251</v>
      </c>
      <c r="B654" s="10" t="s">
        <v>405</v>
      </c>
      <c r="C654" s="10"/>
      <c r="D654" s="10" t="s">
        <v>438</v>
      </c>
      <c r="E654" s="10" t="s">
        <v>439</v>
      </c>
      <c r="F654" s="10" t="s">
        <v>440</v>
      </c>
      <c r="G654" s="10" t="s">
        <v>441</v>
      </c>
    </row>
    <row r="655" ht="15" customHeight="1">
      <c r="A655" s="10">
        <v>1</v>
      </c>
      <c r="B655" s="10">
        <v>2</v>
      </c>
      <c r="C655" s="10"/>
      <c r="D655" s="10">
        <v>3</v>
      </c>
      <c r="E655" s="10">
        <v>4</v>
      </c>
      <c r="F655" s="10">
        <v>5</v>
      </c>
      <c r="G655" s="10">
        <v>6</v>
      </c>
    </row>
    <row r="656" ht="20" customHeight="1">
      <c r="A656" s="10" t="s">
        <v>446</v>
      </c>
      <c r="B656" s="11" t="s">
        <v>447</v>
      </c>
      <c r="C656" s="11"/>
      <c r="D656" s="10" t="s">
        <v>54</v>
      </c>
      <c r="E656" s="14">
        <v>2</v>
      </c>
      <c r="F656" s="14">
        <v>2500</v>
      </c>
      <c r="G656" s="14">
        <v>5000</v>
      </c>
    </row>
    <row r="657" ht="25" customHeight="1">
      <c r="A657" s="15" t="s">
        <v>443</v>
      </c>
      <c r="B657" s="15"/>
      <c r="C657" s="15"/>
      <c r="D657" s="15"/>
      <c r="E657" s="16">
        <f>SUBTOTAL(9,E656:E656)</f>
      </c>
      <c r="F657" s="16" t="s">
        <v>263</v>
      </c>
      <c r="G657" s="16">
        <f>SUBTOTAL(9,G656:G656)</f>
      </c>
    </row>
    <row r="658" ht="25" customHeight="1">
      <c r="A658" s="15" t="s">
        <v>444</v>
      </c>
      <c r="B658" s="15"/>
      <c r="C658" s="15"/>
      <c r="D658" s="15"/>
      <c r="E658" s="15"/>
      <c r="F658" s="15"/>
      <c r="G658" s="16">
        <f>SUBTOTAL(9,G656:G657)</f>
      </c>
    </row>
    <row r="659" ht="25" customHeight="1">
</row>
    <row r="660" ht="20" customHeight="1">
      <c r="A660" s="23" t="s">
        <v>354</v>
      </c>
      <c r="B660" s="23"/>
      <c r="C660" s="17" t="s">
        <v>209</v>
      </c>
      <c r="D660" s="17"/>
      <c r="E660" s="17"/>
      <c r="F660" s="17"/>
      <c r="G660" s="17"/>
    </row>
    <row r="661" ht="20" customHeight="1">
      <c r="A661" s="23" t="s">
        <v>355</v>
      </c>
      <c r="B661" s="23"/>
      <c r="C661" s="17" t="s">
        <v>399</v>
      </c>
      <c r="D661" s="17"/>
      <c r="E661" s="17"/>
      <c r="F661" s="17"/>
      <c r="G661" s="17"/>
    </row>
    <row r="662" ht="25" customHeight="1">
      <c r="A662" s="23" t="s">
        <v>357</v>
      </c>
      <c r="B662" s="23"/>
      <c r="C662" s="17" t="s">
        <v>325</v>
      </c>
      <c r="D662" s="17"/>
      <c r="E662" s="17"/>
      <c r="F662" s="17"/>
      <c r="G662" s="17"/>
    </row>
    <row r="663" ht="15" customHeight="1">
</row>
    <row r="664" ht="25" customHeight="1">
      <c r="A664" s="3" t="s">
        <v>448</v>
      </c>
      <c r="B664" s="3"/>
      <c r="C664" s="3"/>
      <c r="D664" s="3"/>
      <c r="E664" s="3"/>
      <c r="F664" s="3"/>
      <c r="G664" s="3"/>
    </row>
    <row r="665" ht="15" customHeight="1">
</row>
    <row r="666" ht="50" customHeight="1">
      <c r="A666" s="10" t="s">
        <v>251</v>
      </c>
      <c r="B666" s="10" t="s">
        <v>405</v>
      </c>
      <c r="C666" s="10"/>
      <c r="D666" s="10" t="s">
        <v>438</v>
      </c>
      <c r="E666" s="10" t="s">
        <v>439</v>
      </c>
      <c r="F666" s="10" t="s">
        <v>440</v>
      </c>
      <c r="G666" s="10" t="s">
        <v>441</v>
      </c>
    </row>
    <row r="667" ht="15" customHeight="1">
      <c r="A667" s="10">
        <v>1</v>
      </c>
      <c r="B667" s="10">
        <v>2</v>
      </c>
      <c r="C667" s="10"/>
      <c r="D667" s="10">
        <v>3</v>
      </c>
      <c r="E667" s="10">
        <v>4</v>
      </c>
      <c r="F667" s="10">
        <v>5</v>
      </c>
      <c r="G667" s="10">
        <v>6</v>
      </c>
    </row>
    <row r="668" ht="20" customHeight="1">
      <c r="A668" s="10" t="s">
        <v>449</v>
      </c>
      <c r="B668" s="11" t="s">
        <v>450</v>
      </c>
      <c r="C668" s="11"/>
      <c r="D668" s="10" t="s">
        <v>54</v>
      </c>
      <c r="E668" s="14">
        <v>4400</v>
      </c>
      <c r="F668" s="14">
        <v>5</v>
      </c>
      <c r="G668" s="14">
        <v>22000</v>
      </c>
    </row>
    <row r="669" ht="20" customHeight="1">
      <c r="A669" s="10" t="s">
        <v>449</v>
      </c>
      <c r="B669" s="11" t="s">
        <v>450</v>
      </c>
      <c r="C669" s="11"/>
      <c r="D669" s="10" t="s">
        <v>54</v>
      </c>
      <c r="E669" s="14">
        <v>7000</v>
      </c>
      <c r="F669" s="14">
        <v>6.142857</v>
      </c>
      <c r="G669" s="14">
        <v>43000</v>
      </c>
    </row>
    <row r="670" ht="25" customHeight="1">
      <c r="A670" s="15" t="s">
        <v>443</v>
      </c>
      <c r="B670" s="15"/>
      <c r="C670" s="15"/>
      <c r="D670" s="15"/>
      <c r="E670" s="16">
        <f>SUBTOTAL(9,E668:E669)</f>
      </c>
      <c r="F670" s="16" t="s">
        <v>263</v>
      </c>
      <c r="G670" s="16">
        <f>SUBTOTAL(9,G668:G669)</f>
      </c>
    </row>
    <row r="671" ht="20" customHeight="1">
      <c r="A671" s="10" t="s">
        <v>451</v>
      </c>
      <c r="B671" s="11" t="s">
        <v>452</v>
      </c>
      <c r="C671" s="11"/>
      <c r="D671" s="10" t="s">
        <v>54</v>
      </c>
      <c r="E671" s="14">
        <v>2</v>
      </c>
      <c r="F671" s="14">
        <v>12500</v>
      </c>
      <c r="G671" s="14">
        <v>25000</v>
      </c>
    </row>
    <row r="672" ht="25" customHeight="1">
      <c r="A672" s="15" t="s">
        <v>443</v>
      </c>
      <c r="B672" s="15"/>
      <c r="C672" s="15"/>
      <c r="D672" s="15"/>
      <c r="E672" s="16">
        <f>SUBTOTAL(9,E671:E671)</f>
      </c>
      <c r="F672" s="16" t="s">
        <v>263</v>
      </c>
      <c r="G672" s="16">
        <f>SUBTOTAL(9,G671:G671)</f>
      </c>
    </row>
    <row r="673" ht="40" customHeight="1">
      <c r="A673" s="10" t="s">
        <v>453</v>
      </c>
      <c r="B673" s="11" t="s">
        <v>454</v>
      </c>
      <c r="C673" s="11"/>
      <c r="D673" s="10" t="s">
        <v>54</v>
      </c>
      <c r="E673" s="14">
        <v>12</v>
      </c>
      <c r="F673" s="14">
        <v>2083.33333</v>
      </c>
      <c r="G673" s="14">
        <v>25000</v>
      </c>
    </row>
    <row r="674" ht="25" customHeight="1">
      <c r="A674" s="15" t="s">
        <v>443</v>
      </c>
      <c r="B674" s="15"/>
      <c r="C674" s="15"/>
      <c r="D674" s="15"/>
      <c r="E674" s="16">
        <f>SUBTOTAL(9,E673:E673)</f>
      </c>
      <c r="F674" s="16" t="s">
        <v>263</v>
      </c>
      <c r="G674" s="16">
        <f>SUBTOTAL(9,G673:G673)</f>
      </c>
    </row>
    <row r="675" ht="20" customHeight="1">
      <c r="A675" s="10" t="s">
        <v>455</v>
      </c>
      <c r="B675" s="11" t="s">
        <v>456</v>
      </c>
      <c r="C675" s="11"/>
      <c r="D675" s="10" t="s">
        <v>54</v>
      </c>
      <c r="E675" s="14">
        <v>25</v>
      </c>
      <c r="F675" s="14">
        <v>400</v>
      </c>
      <c r="G675" s="14">
        <v>10000</v>
      </c>
    </row>
    <row r="676" ht="25" customHeight="1">
      <c r="A676" s="15" t="s">
        <v>443</v>
      </c>
      <c r="B676" s="15"/>
      <c r="C676" s="15"/>
      <c r="D676" s="15"/>
      <c r="E676" s="16">
        <f>SUBTOTAL(9,E675:E675)</f>
      </c>
      <c r="F676" s="16" t="s">
        <v>263</v>
      </c>
      <c r="G676" s="16">
        <f>SUBTOTAL(9,G675:G675)</f>
      </c>
    </row>
    <row r="677" ht="40" customHeight="1">
      <c r="A677" s="10" t="s">
        <v>457</v>
      </c>
      <c r="B677" s="11" t="s">
        <v>458</v>
      </c>
      <c r="C677" s="11"/>
      <c r="D677" s="10" t="s">
        <v>54</v>
      </c>
      <c r="E677" s="14">
        <v>25</v>
      </c>
      <c r="F677" s="14">
        <v>1000</v>
      </c>
      <c r="G677" s="14">
        <v>25000</v>
      </c>
    </row>
    <row r="678" ht="25" customHeight="1">
      <c r="A678" s="15" t="s">
        <v>443</v>
      </c>
      <c r="B678" s="15"/>
      <c r="C678" s="15"/>
      <c r="D678" s="15"/>
      <c r="E678" s="16">
        <f>SUBTOTAL(9,E677:E677)</f>
      </c>
      <c r="F678" s="16" t="s">
        <v>263</v>
      </c>
      <c r="G678" s="16">
        <f>SUBTOTAL(9,G677:G677)</f>
      </c>
    </row>
    <row r="679" ht="40" customHeight="1">
      <c r="A679" s="10" t="s">
        <v>459</v>
      </c>
      <c r="B679" s="11" t="s">
        <v>460</v>
      </c>
      <c r="C679" s="11"/>
      <c r="D679" s="10" t="s">
        <v>54</v>
      </c>
      <c r="E679" s="14">
        <v>2</v>
      </c>
      <c r="F679" s="14">
        <v>50000</v>
      </c>
      <c r="G679" s="14">
        <v>100000</v>
      </c>
    </row>
    <row r="680" ht="25" customHeight="1">
      <c r="A680" s="15" t="s">
        <v>443</v>
      </c>
      <c r="B680" s="15"/>
      <c r="C680" s="15"/>
      <c r="D680" s="15"/>
      <c r="E680" s="16">
        <f>SUBTOTAL(9,E679:E679)</f>
      </c>
      <c r="F680" s="16" t="s">
        <v>263</v>
      </c>
      <c r="G680" s="16">
        <f>SUBTOTAL(9,G679:G679)</f>
      </c>
    </row>
    <row r="681" ht="25" customHeight="1">
      <c r="A681" s="15" t="s">
        <v>444</v>
      </c>
      <c r="B681" s="15"/>
      <c r="C681" s="15"/>
      <c r="D681" s="15"/>
      <c r="E681" s="15"/>
      <c r="F681" s="15"/>
      <c r="G681" s="16">
        <f>SUBTOTAL(9,G668:G680)</f>
      </c>
    </row>
    <row r="682" ht="25" customHeight="1">
</row>
    <row r="683" ht="20" customHeight="1">
      <c r="A683" s="23" t="s">
        <v>354</v>
      </c>
      <c r="B683" s="23"/>
      <c r="C683" s="17" t="s">
        <v>209</v>
      </c>
      <c r="D683" s="17"/>
      <c r="E683" s="17"/>
      <c r="F683" s="17"/>
      <c r="G683" s="17"/>
    </row>
    <row r="684" ht="20" customHeight="1">
      <c r="A684" s="23" t="s">
        <v>355</v>
      </c>
      <c r="B684" s="23"/>
      <c r="C684" s="17" t="s">
        <v>399</v>
      </c>
      <c r="D684" s="17"/>
      <c r="E684" s="17"/>
      <c r="F684" s="17"/>
      <c r="G684" s="17"/>
    </row>
    <row r="685" ht="25" customHeight="1">
      <c r="A685" s="23" t="s">
        <v>357</v>
      </c>
      <c r="B685" s="23"/>
      <c r="C685" s="17" t="s">
        <v>325</v>
      </c>
      <c r="D685" s="17"/>
      <c r="E685" s="17"/>
      <c r="F685" s="17"/>
      <c r="G685" s="17"/>
    </row>
    <row r="686" ht="15" customHeight="1">
</row>
    <row r="687" ht="25" customHeight="1">
      <c r="A687" s="3" t="s">
        <v>461</v>
      </c>
      <c r="B687" s="3"/>
      <c r="C687" s="3"/>
      <c r="D687" s="3"/>
      <c r="E687" s="3"/>
      <c r="F687" s="3"/>
      <c r="G687" s="3"/>
    </row>
    <row r="688" ht="15" customHeight="1">
</row>
    <row r="689" ht="50" customHeight="1">
      <c r="A689" s="10" t="s">
        <v>251</v>
      </c>
      <c r="B689" s="10" t="s">
        <v>405</v>
      </c>
      <c r="C689" s="10"/>
      <c r="D689" s="10" t="s">
        <v>438</v>
      </c>
      <c r="E689" s="10" t="s">
        <v>439</v>
      </c>
      <c r="F689" s="10" t="s">
        <v>440</v>
      </c>
      <c r="G689" s="10" t="s">
        <v>441</v>
      </c>
    </row>
    <row r="690" ht="15" customHeight="1">
      <c r="A690" s="10">
        <v>1</v>
      </c>
      <c r="B690" s="10">
        <v>2</v>
      </c>
      <c r="C690" s="10"/>
      <c r="D690" s="10">
        <v>3</v>
      </c>
      <c r="E690" s="10">
        <v>4</v>
      </c>
      <c r="F690" s="10">
        <v>5</v>
      </c>
      <c r="G690" s="10">
        <v>6</v>
      </c>
    </row>
    <row r="691" ht="40" customHeight="1">
      <c r="A691" s="10" t="s">
        <v>462</v>
      </c>
      <c r="B691" s="11" t="s">
        <v>465</v>
      </c>
      <c r="C691" s="11"/>
      <c r="D691" s="10" t="s">
        <v>54</v>
      </c>
      <c r="E691" s="14">
        <v>3</v>
      </c>
      <c r="F691" s="14">
        <v>75000</v>
      </c>
      <c r="G691" s="14">
        <v>225000</v>
      </c>
    </row>
    <row r="692" ht="40" customHeight="1">
      <c r="A692" s="10" t="s">
        <v>462</v>
      </c>
      <c r="B692" s="11" t="s">
        <v>463</v>
      </c>
      <c r="C692" s="11"/>
      <c r="D692" s="10" t="s">
        <v>54</v>
      </c>
      <c r="E692" s="14">
        <v>2</v>
      </c>
      <c r="F692" s="14">
        <v>12500</v>
      </c>
      <c r="G692" s="14">
        <v>25000</v>
      </c>
    </row>
    <row r="693" ht="25" customHeight="1">
      <c r="A693" s="15" t="s">
        <v>443</v>
      </c>
      <c r="B693" s="15"/>
      <c r="C693" s="15"/>
      <c r="D693" s="15"/>
      <c r="E693" s="16">
        <f>SUBTOTAL(9,E691:E692)</f>
      </c>
      <c r="F693" s="16" t="s">
        <v>263</v>
      </c>
      <c r="G693" s="16">
        <f>SUBTOTAL(9,G691:G692)</f>
      </c>
    </row>
    <row r="694" ht="25" customHeight="1">
      <c r="A694" s="15" t="s">
        <v>444</v>
      </c>
      <c r="B694" s="15"/>
      <c r="C694" s="15"/>
      <c r="D694" s="15"/>
      <c r="E694" s="15"/>
      <c r="F694" s="15"/>
      <c r="G694" s="16">
        <f>SUBTOTAL(9,G691:G693)</f>
      </c>
    </row>
    <row r="695" ht="25" customHeight="1">
</row>
    <row r="696" ht="20" customHeight="1">
      <c r="A696" s="23" t="s">
        <v>354</v>
      </c>
      <c r="B696" s="23"/>
      <c r="C696" s="17" t="s">
        <v>209</v>
      </c>
      <c r="D696" s="17"/>
      <c r="E696" s="17"/>
      <c r="F696" s="17"/>
      <c r="G696" s="17"/>
    </row>
    <row r="697" ht="20" customHeight="1">
      <c r="A697" s="23" t="s">
        <v>355</v>
      </c>
      <c r="B697" s="23"/>
      <c r="C697" s="17" t="s">
        <v>399</v>
      </c>
      <c r="D697" s="17"/>
      <c r="E697" s="17"/>
      <c r="F697" s="17"/>
      <c r="G697" s="17"/>
    </row>
    <row r="698" ht="25" customHeight="1">
      <c r="A698" s="23" t="s">
        <v>357</v>
      </c>
      <c r="B698" s="23"/>
      <c r="C698" s="17" t="s">
        <v>325</v>
      </c>
      <c r="D698" s="17"/>
      <c r="E698" s="17"/>
      <c r="F698" s="17"/>
      <c r="G698" s="17"/>
    </row>
    <row r="699" ht="15" customHeight="1">
</row>
    <row r="700" ht="25" customHeight="1">
      <c r="A700" s="3" t="s">
        <v>468</v>
      </c>
      <c r="B700" s="3"/>
      <c r="C700" s="3"/>
      <c r="D700" s="3"/>
      <c r="E700" s="3"/>
      <c r="F700" s="3"/>
      <c r="G700" s="3"/>
    </row>
    <row r="701" ht="15" customHeight="1">
</row>
    <row r="702" ht="50" customHeight="1">
      <c r="A702" s="10" t="s">
        <v>251</v>
      </c>
      <c r="B702" s="10" t="s">
        <v>405</v>
      </c>
      <c r="C702" s="10"/>
      <c r="D702" s="10" t="s">
        <v>438</v>
      </c>
      <c r="E702" s="10" t="s">
        <v>439</v>
      </c>
      <c r="F702" s="10" t="s">
        <v>440</v>
      </c>
      <c r="G702" s="10" t="s">
        <v>441</v>
      </c>
    </row>
    <row r="703" ht="15" customHeight="1">
      <c r="A703" s="10">
        <v>1</v>
      </c>
      <c r="B703" s="10">
        <v>2</v>
      </c>
      <c r="C703" s="10"/>
      <c r="D703" s="10">
        <v>3</v>
      </c>
      <c r="E703" s="10">
        <v>4</v>
      </c>
      <c r="F703" s="10">
        <v>5</v>
      </c>
      <c r="G703" s="10">
        <v>6</v>
      </c>
    </row>
    <row r="704" ht="40" customHeight="1">
      <c r="A704" s="10" t="s">
        <v>469</v>
      </c>
      <c r="B704" s="11" t="s">
        <v>470</v>
      </c>
      <c r="C704" s="11"/>
      <c r="D704" s="10" t="s">
        <v>54</v>
      </c>
      <c r="E704" s="14">
        <v>1000</v>
      </c>
      <c r="F704" s="14">
        <v>137.608</v>
      </c>
      <c r="G704" s="14">
        <v>137608</v>
      </c>
    </row>
    <row r="705" ht="25" customHeight="1">
      <c r="A705" s="15" t="s">
        <v>443</v>
      </c>
      <c r="B705" s="15"/>
      <c r="C705" s="15"/>
      <c r="D705" s="15"/>
      <c r="E705" s="16">
        <f>SUBTOTAL(9,E704:E704)</f>
      </c>
      <c r="F705" s="16" t="s">
        <v>263</v>
      </c>
      <c r="G705" s="16">
        <f>SUBTOTAL(9,G704:G704)</f>
      </c>
    </row>
    <row r="706" ht="40" customHeight="1">
      <c r="A706" s="10" t="s">
        <v>125</v>
      </c>
      <c r="B706" s="11" t="s">
        <v>471</v>
      </c>
      <c r="C706" s="11"/>
      <c r="D706" s="10" t="s">
        <v>54</v>
      </c>
      <c r="E706" s="14">
        <v>100</v>
      </c>
      <c r="F706" s="14">
        <v>300.52</v>
      </c>
      <c r="G706" s="14">
        <v>30052</v>
      </c>
    </row>
    <row r="707" ht="25" customHeight="1">
      <c r="A707" s="15" t="s">
        <v>443</v>
      </c>
      <c r="B707" s="15"/>
      <c r="C707" s="15"/>
      <c r="D707" s="15"/>
      <c r="E707" s="16">
        <f>SUBTOTAL(9,E706:E706)</f>
      </c>
      <c r="F707" s="16" t="s">
        <v>263</v>
      </c>
      <c r="G707" s="16">
        <f>SUBTOTAL(9,G706:G706)</f>
      </c>
    </row>
    <row r="708" ht="25" customHeight="1">
      <c r="A708" s="15" t="s">
        <v>444</v>
      </c>
      <c r="B708" s="15"/>
      <c r="C708" s="15"/>
      <c r="D708" s="15"/>
      <c r="E708" s="15"/>
      <c r="F708" s="15"/>
      <c r="G708" s="16">
        <f>SUBTOTAL(9,G704:G707)</f>
      </c>
    </row>
    <row r="709" ht="25" customHeight="1">
</row>
    <row r="710" ht="20" customHeight="1">
      <c r="A710" s="23" t="s">
        <v>354</v>
      </c>
      <c r="B710" s="23"/>
      <c r="C710" s="17" t="s">
        <v>209</v>
      </c>
      <c r="D710" s="17"/>
      <c r="E710" s="17"/>
      <c r="F710" s="17"/>
      <c r="G710" s="17"/>
    </row>
    <row r="711" ht="20" customHeight="1">
      <c r="A711" s="23" t="s">
        <v>355</v>
      </c>
      <c r="B711" s="23"/>
      <c r="C711" s="17" t="s">
        <v>399</v>
      </c>
      <c r="D711" s="17"/>
      <c r="E711" s="17"/>
      <c r="F711" s="17"/>
      <c r="G711" s="17"/>
    </row>
    <row r="712" ht="25" customHeight="1">
      <c r="A712" s="23" t="s">
        <v>357</v>
      </c>
      <c r="B712" s="23"/>
      <c r="C712" s="17" t="s">
        <v>325</v>
      </c>
      <c r="D712" s="17"/>
      <c r="E712" s="17"/>
      <c r="F712" s="17"/>
      <c r="G712" s="17"/>
    </row>
    <row r="713" ht="15" customHeight="1">
</row>
    <row r="714" ht="25" customHeight="1">
      <c r="A714" s="3" t="s">
        <v>472</v>
      </c>
      <c r="B714" s="3"/>
      <c r="C714" s="3"/>
      <c r="D714" s="3"/>
      <c r="E714" s="3"/>
      <c r="F714" s="3"/>
      <c r="G714" s="3"/>
    </row>
    <row r="715" ht="15" customHeight="1">
</row>
    <row r="716" ht="50" customHeight="1">
      <c r="A716" s="10" t="s">
        <v>251</v>
      </c>
      <c r="B716" s="10" t="s">
        <v>405</v>
      </c>
      <c r="C716" s="10"/>
      <c r="D716" s="10" t="s">
        <v>438</v>
      </c>
      <c r="E716" s="10" t="s">
        <v>439</v>
      </c>
      <c r="F716" s="10" t="s">
        <v>440</v>
      </c>
      <c r="G716" s="10" t="s">
        <v>441</v>
      </c>
    </row>
    <row r="717" ht="15" customHeight="1">
      <c r="A717" s="10">
        <v>1</v>
      </c>
      <c r="B717" s="10">
        <v>2</v>
      </c>
      <c r="C717" s="10"/>
      <c r="D717" s="10">
        <v>3</v>
      </c>
      <c r="E717" s="10">
        <v>4</v>
      </c>
      <c r="F717" s="10">
        <v>5</v>
      </c>
      <c r="G717" s="10">
        <v>6</v>
      </c>
    </row>
    <row r="718" ht="40" customHeight="1">
      <c r="A718" s="10" t="s">
        <v>473</v>
      </c>
      <c r="B718" s="11" t="s">
        <v>474</v>
      </c>
      <c r="C718" s="11"/>
      <c r="D718" s="10" t="s">
        <v>54</v>
      </c>
      <c r="E718" s="14">
        <v>5</v>
      </c>
      <c r="F718" s="14">
        <v>1000</v>
      </c>
      <c r="G718" s="14">
        <v>5000</v>
      </c>
    </row>
    <row r="719" ht="25" customHeight="1">
      <c r="A719" s="15" t="s">
        <v>443</v>
      </c>
      <c r="B719" s="15"/>
      <c r="C719" s="15"/>
      <c r="D719" s="15"/>
      <c r="E719" s="16">
        <f>SUBTOTAL(9,E718:E718)</f>
      </c>
      <c r="F719" s="16" t="s">
        <v>263</v>
      </c>
      <c r="G719" s="16">
        <f>SUBTOTAL(9,G718:G718)</f>
      </c>
    </row>
    <row r="720" ht="25" customHeight="1">
      <c r="A720" s="15" t="s">
        <v>444</v>
      </c>
      <c r="B720" s="15"/>
      <c r="C720" s="15"/>
      <c r="D720" s="15"/>
      <c r="E720" s="15"/>
      <c r="F720" s="15"/>
      <c r="G720" s="16">
        <f>SUBTOTAL(9,G718:G719)</f>
      </c>
    </row>
    <row r="721" ht="25" customHeight="1">
</row>
    <row r="722" ht="20" customHeight="1">
      <c r="A722" s="23" t="s">
        <v>354</v>
      </c>
      <c r="B722" s="23"/>
      <c r="C722" s="17" t="s">
        <v>209</v>
      </c>
      <c r="D722" s="17"/>
      <c r="E722" s="17"/>
      <c r="F722" s="17"/>
      <c r="G722" s="17"/>
    </row>
    <row r="723" ht="20" customHeight="1">
      <c r="A723" s="23" t="s">
        <v>355</v>
      </c>
      <c r="B723" s="23"/>
      <c r="C723" s="17" t="s">
        <v>399</v>
      </c>
      <c r="D723" s="17"/>
      <c r="E723" s="17"/>
      <c r="F723" s="17"/>
      <c r="G723" s="17"/>
    </row>
    <row r="724" ht="25" customHeight="1">
      <c r="A724" s="23" t="s">
        <v>357</v>
      </c>
      <c r="B724" s="23"/>
      <c r="C724" s="17" t="s">
        <v>325</v>
      </c>
      <c r="D724" s="17"/>
      <c r="E724" s="17"/>
      <c r="F724" s="17"/>
      <c r="G724" s="17"/>
    </row>
    <row r="725" ht="15" customHeight="1">
</row>
    <row r="726" ht="25" customHeight="1">
      <c r="A726" s="3" t="s">
        <v>475</v>
      </c>
      <c r="B726" s="3"/>
      <c r="C726" s="3"/>
      <c r="D726" s="3"/>
      <c r="E726" s="3"/>
      <c r="F726" s="3"/>
      <c r="G726" s="3"/>
    </row>
    <row r="727" ht="15" customHeight="1">
</row>
    <row r="728" ht="50" customHeight="1">
      <c r="A728" s="10" t="s">
        <v>251</v>
      </c>
      <c r="B728" s="10" t="s">
        <v>405</v>
      </c>
      <c r="C728" s="10"/>
      <c r="D728" s="10" t="s">
        <v>438</v>
      </c>
      <c r="E728" s="10" t="s">
        <v>439</v>
      </c>
      <c r="F728" s="10" t="s">
        <v>440</v>
      </c>
      <c r="G728" s="10" t="s">
        <v>441</v>
      </c>
    </row>
    <row r="729" ht="15" customHeight="1">
      <c r="A729" s="10">
        <v>1</v>
      </c>
      <c r="B729" s="10">
        <v>2</v>
      </c>
      <c r="C729" s="10"/>
      <c r="D729" s="10">
        <v>3</v>
      </c>
      <c r="E729" s="10">
        <v>4</v>
      </c>
      <c r="F729" s="10">
        <v>5</v>
      </c>
      <c r="G729" s="10">
        <v>6</v>
      </c>
    </row>
    <row r="730" ht="60" customHeight="1">
      <c r="A730" s="10" t="s">
        <v>476</v>
      </c>
      <c r="B730" s="11" t="s">
        <v>477</v>
      </c>
      <c r="C730" s="11"/>
      <c r="D730" s="10" t="s">
        <v>54</v>
      </c>
      <c r="E730" s="14">
        <v>100</v>
      </c>
      <c r="F730" s="14">
        <v>500</v>
      </c>
      <c r="G730" s="14">
        <v>50000</v>
      </c>
    </row>
    <row r="731" ht="25" customHeight="1">
      <c r="A731" s="15" t="s">
        <v>443</v>
      </c>
      <c r="B731" s="15"/>
      <c r="C731" s="15"/>
      <c r="D731" s="15"/>
      <c r="E731" s="16">
        <f>SUBTOTAL(9,E730:E730)</f>
      </c>
      <c r="F731" s="16" t="s">
        <v>263</v>
      </c>
      <c r="G731" s="16">
        <f>SUBTOTAL(9,G730:G730)</f>
      </c>
    </row>
    <row r="732" ht="25" customHeight="1">
      <c r="A732" s="15" t="s">
        <v>444</v>
      </c>
      <c r="B732" s="15"/>
      <c r="C732" s="15"/>
      <c r="D732" s="15"/>
      <c r="E732" s="15"/>
      <c r="F732" s="15"/>
      <c r="G732" s="16">
        <f>SUBTOTAL(9,G730:G731)</f>
      </c>
    </row>
    <row r="733" ht="25" customHeight="1">
</row>
    <row r="734" ht="20" customHeight="1">
      <c r="A734" s="23" t="s">
        <v>354</v>
      </c>
      <c r="B734" s="23"/>
      <c r="C734" s="17" t="s">
        <v>209</v>
      </c>
      <c r="D734" s="17"/>
      <c r="E734" s="17"/>
      <c r="F734" s="17"/>
      <c r="G734" s="17"/>
    </row>
    <row r="735" ht="20" customHeight="1">
      <c r="A735" s="23" t="s">
        <v>355</v>
      </c>
      <c r="B735" s="23"/>
      <c r="C735" s="17" t="s">
        <v>356</v>
      </c>
      <c r="D735" s="17"/>
      <c r="E735" s="17"/>
      <c r="F735" s="17"/>
      <c r="G735" s="17"/>
    </row>
    <row r="736" ht="25" customHeight="1">
      <c r="A736" s="23" t="s">
        <v>357</v>
      </c>
      <c r="B736" s="23"/>
      <c r="C736" s="17" t="s">
        <v>325</v>
      </c>
      <c r="D736" s="17"/>
      <c r="E736" s="17"/>
      <c r="F736" s="17"/>
      <c r="G736" s="17"/>
    </row>
    <row r="737" ht="15" customHeight="1">
</row>
    <row r="738" ht="25" customHeight="1">
      <c r="A738" s="3" t="s">
        <v>437</v>
      </c>
      <c r="B738" s="3"/>
      <c r="C738" s="3"/>
      <c r="D738" s="3"/>
      <c r="E738" s="3"/>
      <c r="F738" s="3"/>
      <c r="G738" s="3"/>
    </row>
    <row r="739" ht="15" customHeight="1">
</row>
    <row r="740" ht="50" customHeight="1">
      <c r="A740" s="10" t="s">
        <v>251</v>
      </c>
      <c r="B740" s="10" t="s">
        <v>405</v>
      </c>
      <c r="C740" s="10"/>
      <c r="D740" s="10" t="s">
        <v>438</v>
      </c>
      <c r="E740" s="10" t="s">
        <v>439</v>
      </c>
      <c r="F740" s="10" t="s">
        <v>440</v>
      </c>
      <c r="G740" s="10" t="s">
        <v>441</v>
      </c>
    </row>
    <row r="741" ht="15" customHeight="1">
      <c r="A741" s="10">
        <v>1</v>
      </c>
      <c r="B741" s="10">
        <v>2</v>
      </c>
      <c r="C741" s="10"/>
      <c r="D741" s="10">
        <v>3</v>
      </c>
      <c r="E741" s="10">
        <v>4</v>
      </c>
      <c r="F741" s="10">
        <v>5</v>
      </c>
      <c r="G741" s="10">
        <v>6</v>
      </c>
    </row>
    <row r="742" ht="20" customHeight="1">
      <c r="A742" s="10" t="s">
        <v>370</v>
      </c>
      <c r="B742" s="11" t="s">
        <v>478</v>
      </c>
      <c r="C742" s="11"/>
      <c r="D742" s="10" t="s">
        <v>54</v>
      </c>
      <c r="E742" s="14">
        <v>12</v>
      </c>
      <c r="F742" s="14">
        <v>8000</v>
      </c>
      <c r="G742" s="14">
        <v>96000</v>
      </c>
    </row>
    <row r="743" ht="25" customHeight="1">
      <c r="A743" s="15" t="s">
        <v>443</v>
      </c>
      <c r="B743" s="15"/>
      <c r="C743" s="15"/>
      <c r="D743" s="15"/>
      <c r="E743" s="16">
        <f>SUBTOTAL(9,E742:E742)</f>
      </c>
      <c r="F743" s="16" t="s">
        <v>263</v>
      </c>
      <c r="G743" s="16">
        <f>SUBTOTAL(9,G742:G742)</f>
      </c>
    </row>
    <row r="744" ht="20" customHeight="1">
      <c r="A744" s="10" t="s">
        <v>374</v>
      </c>
      <c r="B744" s="11" t="s">
        <v>479</v>
      </c>
      <c r="C744" s="11"/>
      <c r="D744" s="10" t="s">
        <v>54</v>
      </c>
      <c r="E744" s="14">
        <v>12</v>
      </c>
      <c r="F744" s="14">
        <v>1635.3625</v>
      </c>
      <c r="G744" s="14">
        <v>19624.35</v>
      </c>
    </row>
    <row r="745" ht="25" customHeight="1">
      <c r="A745" s="15" t="s">
        <v>443</v>
      </c>
      <c r="B745" s="15"/>
      <c r="C745" s="15"/>
      <c r="D745" s="15"/>
      <c r="E745" s="16">
        <f>SUBTOTAL(9,E744:E744)</f>
      </c>
      <c r="F745" s="16" t="s">
        <v>263</v>
      </c>
      <c r="G745" s="16">
        <f>SUBTOTAL(9,G744:G744)</f>
      </c>
    </row>
    <row r="746" ht="20" customHeight="1">
      <c r="A746" s="10" t="s">
        <v>390</v>
      </c>
      <c r="B746" s="11" t="s">
        <v>442</v>
      </c>
      <c r="C746" s="11"/>
      <c r="D746" s="10" t="s">
        <v>54</v>
      </c>
      <c r="E746" s="14">
        <v>4</v>
      </c>
      <c r="F746" s="14">
        <v>1000</v>
      </c>
      <c r="G746" s="14">
        <v>4000</v>
      </c>
    </row>
    <row r="747" ht="25" customHeight="1">
      <c r="A747" s="15" t="s">
        <v>443</v>
      </c>
      <c r="B747" s="15"/>
      <c r="C747" s="15"/>
      <c r="D747" s="15"/>
      <c r="E747" s="16">
        <f>SUBTOTAL(9,E746:E746)</f>
      </c>
      <c r="F747" s="16" t="s">
        <v>263</v>
      </c>
      <c r="G747" s="16">
        <f>SUBTOTAL(9,G746:G746)</f>
      </c>
    </row>
    <row r="748" ht="25" customHeight="1">
      <c r="A748" s="15" t="s">
        <v>444</v>
      </c>
      <c r="B748" s="15"/>
      <c r="C748" s="15"/>
      <c r="D748" s="15"/>
      <c r="E748" s="15"/>
      <c r="F748" s="15"/>
      <c r="G748" s="16">
        <f>SUBTOTAL(9,G742:G747)</f>
      </c>
    </row>
    <row r="749" ht="25" customHeight="1">
</row>
    <row r="750" ht="20" customHeight="1">
      <c r="A750" s="23" t="s">
        <v>354</v>
      </c>
      <c r="B750" s="23"/>
      <c r="C750" s="17" t="s">
        <v>209</v>
      </c>
      <c r="D750" s="17"/>
      <c r="E750" s="17"/>
      <c r="F750" s="17"/>
      <c r="G750" s="17"/>
    </row>
    <row r="751" ht="20" customHeight="1">
      <c r="A751" s="23" t="s">
        <v>355</v>
      </c>
      <c r="B751" s="23"/>
      <c r="C751" s="17" t="s">
        <v>356</v>
      </c>
      <c r="D751" s="17"/>
      <c r="E751" s="17"/>
      <c r="F751" s="17"/>
      <c r="G751" s="17"/>
    </row>
    <row r="752" ht="25" customHeight="1">
      <c r="A752" s="23" t="s">
        <v>357</v>
      </c>
      <c r="B752" s="23"/>
      <c r="C752" s="17" t="s">
        <v>325</v>
      </c>
      <c r="D752" s="17"/>
      <c r="E752" s="17"/>
      <c r="F752" s="17"/>
      <c r="G752" s="17"/>
    </row>
    <row r="753" ht="15" customHeight="1">
</row>
    <row r="754" ht="25" customHeight="1">
      <c r="A754" s="3" t="s">
        <v>480</v>
      </c>
      <c r="B754" s="3"/>
      <c r="C754" s="3"/>
      <c r="D754" s="3"/>
      <c r="E754" s="3"/>
      <c r="F754" s="3"/>
      <c r="G754" s="3"/>
    </row>
    <row r="755" ht="15" customHeight="1">
</row>
    <row r="756" ht="50" customHeight="1">
      <c r="A756" s="10" t="s">
        <v>251</v>
      </c>
      <c r="B756" s="10" t="s">
        <v>405</v>
      </c>
      <c r="C756" s="10"/>
      <c r="D756" s="10" t="s">
        <v>438</v>
      </c>
      <c r="E756" s="10" t="s">
        <v>439</v>
      </c>
      <c r="F756" s="10" t="s">
        <v>440</v>
      </c>
      <c r="G756" s="10" t="s">
        <v>441</v>
      </c>
    </row>
    <row r="757" ht="15" customHeight="1">
      <c r="A757" s="10">
        <v>1</v>
      </c>
      <c r="B757" s="10">
        <v>2</v>
      </c>
      <c r="C757" s="10"/>
      <c r="D757" s="10">
        <v>3</v>
      </c>
      <c r="E757" s="10">
        <v>4</v>
      </c>
      <c r="F757" s="10">
        <v>5</v>
      </c>
      <c r="G757" s="10">
        <v>6</v>
      </c>
    </row>
    <row r="758" ht="20" customHeight="1">
      <c r="A758" s="10" t="s">
        <v>392</v>
      </c>
      <c r="B758" s="11" t="s">
        <v>481</v>
      </c>
      <c r="C758" s="11"/>
      <c r="D758" s="10" t="s">
        <v>54</v>
      </c>
      <c r="E758" s="14">
        <v>5</v>
      </c>
      <c r="F758" s="14">
        <v>2000</v>
      </c>
      <c r="G758" s="14">
        <v>10000</v>
      </c>
    </row>
    <row r="759" ht="25" customHeight="1">
      <c r="A759" s="15" t="s">
        <v>443</v>
      </c>
      <c r="B759" s="15"/>
      <c r="C759" s="15"/>
      <c r="D759" s="15"/>
      <c r="E759" s="16">
        <f>SUBTOTAL(9,E758:E758)</f>
      </c>
      <c r="F759" s="16" t="s">
        <v>263</v>
      </c>
      <c r="G759" s="16">
        <f>SUBTOTAL(9,G758:G758)</f>
      </c>
    </row>
    <row r="760" ht="40" customHeight="1">
      <c r="A760" s="10" t="s">
        <v>482</v>
      </c>
      <c r="B760" s="11" t="s">
        <v>483</v>
      </c>
      <c r="C760" s="11"/>
      <c r="D760" s="10" t="s">
        <v>54</v>
      </c>
      <c r="E760" s="14">
        <v>2</v>
      </c>
      <c r="F760" s="14">
        <v>40000</v>
      </c>
      <c r="G760" s="14">
        <v>80000</v>
      </c>
    </row>
    <row r="761" ht="25" customHeight="1">
      <c r="A761" s="15" t="s">
        <v>443</v>
      </c>
      <c r="B761" s="15"/>
      <c r="C761" s="15"/>
      <c r="D761" s="15"/>
      <c r="E761" s="16">
        <f>SUBTOTAL(9,E760:E760)</f>
      </c>
      <c r="F761" s="16" t="s">
        <v>263</v>
      </c>
      <c r="G761" s="16">
        <f>SUBTOTAL(9,G760:G760)</f>
      </c>
    </row>
    <row r="762" ht="25" customHeight="1">
      <c r="A762" s="15" t="s">
        <v>444</v>
      </c>
      <c r="B762" s="15"/>
      <c r="C762" s="15"/>
      <c r="D762" s="15"/>
      <c r="E762" s="15"/>
      <c r="F762" s="15"/>
      <c r="G762" s="16">
        <f>SUBTOTAL(9,G758:G761)</f>
      </c>
    </row>
    <row r="763" ht="25" customHeight="1">
</row>
    <row r="764" ht="20" customHeight="1">
      <c r="A764" s="23" t="s">
        <v>354</v>
      </c>
      <c r="B764" s="23"/>
      <c r="C764" s="17" t="s">
        <v>209</v>
      </c>
      <c r="D764" s="17"/>
      <c r="E764" s="17"/>
      <c r="F764" s="17"/>
      <c r="G764" s="17"/>
    </row>
    <row r="765" ht="20" customHeight="1">
      <c r="A765" s="23" t="s">
        <v>355</v>
      </c>
      <c r="B765" s="23"/>
      <c r="C765" s="17" t="s">
        <v>356</v>
      </c>
      <c r="D765" s="17"/>
      <c r="E765" s="17"/>
      <c r="F765" s="17"/>
      <c r="G765" s="17"/>
    </row>
    <row r="766" ht="25" customHeight="1">
      <c r="A766" s="23" t="s">
        <v>357</v>
      </c>
      <c r="B766" s="23"/>
      <c r="C766" s="17" t="s">
        <v>325</v>
      </c>
      <c r="D766" s="17"/>
      <c r="E766" s="17"/>
      <c r="F766" s="17"/>
      <c r="G766" s="17"/>
    </row>
    <row r="767" ht="15" customHeight="1">
</row>
    <row r="768" ht="25" customHeight="1">
      <c r="A768" s="3" t="s">
        <v>484</v>
      </c>
      <c r="B768" s="3"/>
      <c r="C768" s="3"/>
      <c r="D768" s="3"/>
      <c r="E768" s="3"/>
      <c r="F768" s="3"/>
      <c r="G768" s="3"/>
    </row>
    <row r="769" ht="15" customHeight="1">
</row>
    <row r="770" ht="50" customHeight="1">
      <c r="A770" s="10" t="s">
        <v>251</v>
      </c>
      <c r="B770" s="10" t="s">
        <v>405</v>
      </c>
      <c r="C770" s="10"/>
      <c r="D770" s="10" t="s">
        <v>438</v>
      </c>
      <c r="E770" s="10" t="s">
        <v>439</v>
      </c>
      <c r="F770" s="10" t="s">
        <v>440</v>
      </c>
      <c r="G770" s="10" t="s">
        <v>441</v>
      </c>
    </row>
    <row r="771" ht="15" customHeight="1">
      <c r="A771" s="10">
        <v>1</v>
      </c>
      <c r="B771" s="10">
        <v>2</v>
      </c>
      <c r="C771" s="10"/>
      <c r="D771" s="10">
        <v>3</v>
      </c>
      <c r="E771" s="10">
        <v>4</v>
      </c>
      <c r="F771" s="10">
        <v>5</v>
      </c>
      <c r="G771" s="10">
        <v>6</v>
      </c>
    </row>
    <row r="772" ht="20" customHeight="1">
      <c r="A772" s="10" t="s">
        <v>485</v>
      </c>
      <c r="B772" s="11" t="s">
        <v>486</v>
      </c>
      <c r="C772" s="11"/>
      <c r="D772" s="10" t="s">
        <v>54</v>
      </c>
      <c r="E772" s="14">
        <v>12</v>
      </c>
      <c r="F772" s="14">
        <v>1666.6666</v>
      </c>
      <c r="G772" s="14">
        <v>20000</v>
      </c>
    </row>
    <row r="773" ht="25" customHeight="1">
      <c r="A773" s="15" t="s">
        <v>443</v>
      </c>
      <c r="B773" s="15"/>
      <c r="C773" s="15"/>
      <c r="D773" s="15"/>
      <c r="E773" s="16">
        <f>SUBTOTAL(9,E772:E772)</f>
      </c>
      <c r="F773" s="16" t="s">
        <v>263</v>
      </c>
      <c r="G773" s="16">
        <f>SUBTOTAL(9,G772:G772)</f>
      </c>
    </row>
    <row r="774" ht="25" customHeight="1">
      <c r="A774" s="15" t="s">
        <v>444</v>
      </c>
      <c r="B774" s="15"/>
      <c r="C774" s="15"/>
      <c r="D774" s="15"/>
      <c r="E774" s="15"/>
      <c r="F774" s="15"/>
      <c r="G774" s="16">
        <f>SUBTOTAL(9,G772:G773)</f>
      </c>
    </row>
    <row r="775" ht="25" customHeight="1">
</row>
    <row r="776" ht="20" customHeight="1">
      <c r="A776" s="23" t="s">
        <v>354</v>
      </c>
      <c r="B776" s="23"/>
      <c r="C776" s="17" t="s">
        <v>209</v>
      </c>
      <c r="D776" s="17"/>
      <c r="E776" s="17"/>
      <c r="F776" s="17"/>
      <c r="G776" s="17"/>
    </row>
    <row r="777" ht="20" customHeight="1">
      <c r="A777" s="23" t="s">
        <v>355</v>
      </c>
      <c r="B777" s="23"/>
      <c r="C777" s="17" t="s">
        <v>356</v>
      </c>
      <c r="D777" s="17"/>
      <c r="E777" s="17"/>
      <c r="F777" s="17"/>
      <c r="G777" s="17"/>
    </row>
    <row r="778" ht="25" customHeight="1">
      <c r="A778" s="23" t="s">
        <v>357</v>
      </c>
      <c r="B778" s="23"/>
      <c r="C778" s="17" t="s">
        <v>325</v>
      </c>
      <c r="D778" s="17"/>
      <c r="E778" s="17"/>
      <c r="F778" s="17"/>
      <c r="G778" s="17"/>
    </row>
    <row r="779" ht="15" customHeight="1">
</row>
    <row r="780" ht="25" customHeight="1">
      <c r="A780" s="3" t="s">
        <v>445</v>
      </c>
      <c r="B780" s="3"/>
      <c r="C780" s="3"/>
      <c r="D780" s="3"/>
      <c r="E780" s="3"/>
      <c r="F780" s="3"/>
      <c r="G780" s="3"/>
    </row>
    <row r="781" ht="15" customHeight="1">
</row>
    <row r="782" ht="50" customHeight="1">
      <c r="A782" s="10" t="s">
        <v>251</v>
      </c>
      <c r="B782" s="10" t="s">
        <v>405</v>
      </c>
      <c r="C782" s="10"/>
      <c r="D782" s="10" t="s">
        <v>438</v>
      </c>
      <c r="E782" s="10" t="s">
        <v>439</v>
      </c>
      <c r="F782" s="10" t="s">
        <v>440</v>
      </c>
      <c r="G782" s="10" t="s">
        <v>441</v>
      </c>
    </row>
    <row r="783" ht="15" customHeight="1">
      <c r="A783" s="10">
        <v>1</v>
      </c>
      <c r="B783" s="10">
        <v>2</v>
      </c>
      <c r="C783" s="10"/>
      <c r="D783" s="10">
        <v>3</v>
      </c>
      <c r="E783" s="10">
        <v>4</v>
      </c>
      <c r="F783" s="10">
        <v>5</v>
      </c>
      <c r="G783" s="10">
        <v>6</v>
      </c>
    </row>
    <row r="784" ht="40" customHeight="1">
      <c r="A784" s="10" t="s">
        <v>388</v>
      </c>
      <c r="B784" s="11" t="s">
        <v>487</v>
      </c>
      <c r="C784" s="11"/>
      <c r="D784" s="10" t="s">
        <v>54</v>
      </c>
      <c r="E784" s="14">
        <v>4</v>
      </c>
      <c r="F784" s="14">
        <v>10212</v>
      </c>
      <c r="G784" s="14">
        <v>40848</v>
      </c>
    </row>
    <row r="785" ht="25" customHeight="1">
      <c r="A785" s="15" t="s">
        <v>443</v>
      </c>
      <c r="B785" s="15"/>
      <c r="C785" s="15"/>
      <c r="D785" s="15"/>
      <c r="E785" s="16">
        <f>SUBTOTAL(9,E784:E784)</f>
      </c>
      <c r="F785" s="16" t="s">
        <v>263</v>
      </c>
      <c r="G785" s="16">
        <f>SUBTOTAL(9,G784:G784)</f>
      </c>
    </row>
    <row r="786" ht="40" customHeight="1">
      <c r="A786" s="10" t="s">
        <v>488</v>
      </c>
      <c r="B786" s="11" t="s">
        <v>489</v>
      </c>
      <c r="C786" s="11"/>
      <c r="D786" s="10" t="s">
        <v>54</v>
      </c>
      <c r="E786" s="14">
        <v>1</v>
      </c>
      <c r="F786" s="14">
        <v>18000</v>
      </c>
      <c r="G786" s="14">
        <v>18000</v>
      </c>
    </row>
    <row r="787" ht="25" customHeight="1">
      <c r="A787" s="15" t="s">
        <v>443</v>
      </c>
      <c r="B787" s="15"/>
      <c r="C787" s="15"/>
      <c r="D787" s="15"/>
      <c r="E787" s="16">
        <f>SUBTOTAL(9,E786:E786)</f>
      </c>
      <c r="F787" s="16" t="s">
        <v>263</v>
      </c>
      <c r="G787" s="16">
        <f>SUBTOTAL(9,G786:G786)</f>
      </c>
    </row>
    <row r="788" ht="20" customHeight="1">
      <c r="A788" s="10" t="s">
        <v>490</v>
      </c>
      <c r="B788" s="11" t="s">
        <v>491</v>
      </c>
      <c r="C788" s="11"/>
      <c r="D788" s="10" t="s">
        <v>54</v>
      </c>
      <c r="E788" s="14">
        <v>4</v>
      </c>
      <c r="F788" s="14">
        <v>13500</v>
      </c>
      <c r="G788" s="14">
        <v>54000</v>
      </c>
    </row>
    <row r="789" ht="25" customHeight="1">
      <c r="A789" s="15" t="s">
        <v>443</v>
      </c>
      <c r="B789" s="15"/>
      <c r="C789" s="15"/>
      <c r="D789" s="15"/>
      <c r="E789" s="16">
        <f>SUBTOTAL(9,E788:E788)</f>
      </c>
      <c r="F789" s="16" t="s">
        <v>263</v>
      </c>
      <c r="G789" s="16">
        <f>SUBTOTAL(9,G788:G788)</f>
      </c>
    </row>
    <row r="790" ht="40" customHeight="1">
      <c r="A790" s="10" t="s">
        <v>492</v>
      </c>
      <c r="B790" s="11" t="s">
        <v>493</v>
      </c>
      <c r="C790" s="11"/>
      <c r="D790" s="10" t="s">
        <v>54</v>
      </c>
      <c r="E790" s="14">
        <v>4</v>
      </c>
      <c r="F790" s="14">
        <v>7500</v>
      </c>
      <c r="G790" s="14">
        <v>30000</v>
      </c>
    </row>
    <row r="791" ht="25" customHeight="1">
      <c r="A791" s="15" t="s">
        <v>443</v>
      </c>
      <c r="B791" s="15"/>
      <c r="C791" s="15"/>
      <c r="D791" s="15"/>
      <c r="E791" s="16">
        <f>SUBTOTAL(9,E790:E790)</f>
      </c>
      <c r="F791" s="16" t="s">
        <v>263</v>
      </c>
      <c r="G791" s="16">
        <f>SUBTOTAL(9,G790:G790)</f>
      </c>
    </row>
    <row r="792" ht="20" customHeight="1">
      <c r="A792" s="10" t="s">
        <v>494</v>
      </c>
      <c r="B792" s="11" t="s">
        <v>495</v>
      </c>
      <c r="C792" s="11"/>
      <c r="D792" s="10" t="s">
        <v>54</v>
      </c>
      <c r="E792" s="14">
        <v>2</v>
      </c>
      <c r="F792" s="14">
        <v>3000</v>
      </c>
      <c r="G792" s="14">
        <v>6000</v>
      </c>
    </row>
    <row r="793" ht="25" customHeight="1">
      <c r="A793" s="15" t="s">
        <v>443</v>
      </c>
      <c r="B793" s="15"/>
      <c r="C793" s="15"/>
      <c r="D793" s="15"/>
      <c r="E793" s="16">
        <f>SUBTOTAL(9,E792:E792)</f>
      </c>
      <c r="F793" s="16" t="s">
        <v>263</v>
      </c>
      <c r="G793" s="16">
        <f>SUBTOTAL(9,G792:G792)</f>
      </c>
    </row>
    <row r="794" ht="40" customHeight="1">
      <c r="A794" s="10" t="s">
        <v>496</v>
      </c>
      <c r="B794" s="11" t="s">
        <v>497</v>
      </c>
      <c r="C794" s="11"/>
      <c r="D794" s="10" t="s">
        <v>54</v>
      </c>
      <c r="E794" s="14">
        <v>2</v>
      </c>
      <c r="F794" s="14">
        <v>3175</v>
      </c>
      <c r="G794" s="14">
        <v>6350</v>
      </c>
    </row>
    <row r="795" ht="25" customHeight="1">
      <c r="A795" s="15" t="s">
        <v>443</v>
      </c>
      <c r="B795" s="15"/>
      <c r="C795" s="15"/>
      <c r="D795" s="15"/>
      <c r="E795" s="16">
        <f>SUBTOTAL(9,E794:E794)</f>
      </c>
      <c r="F795" s="16" t="s">
        <v>263</v>
      </c>
      <c r="G795" s="16">
        <f>SUBTOTAL(9,G794:G794)</f>
      </c>
    </row>
    <row r="796" ht="20" customHeight="1">
      <c r="A796" s="10" t="s">
        <v>498</v>
      </c>
      <c r="B796" s="11" t="s">
        <v>499</v>
      </c>
      <c r="C796" s="11"/>
      <c r="D796" s="10" t="s">
        <v>54</v>
      </c>
      <c r="E796" s="14">
        <v>3</v>
      </c>
      <c r="F796" s="14">
        <v>29049.956667</v>
      </c>
      <c r="G796" s="14">
        <v>87149.87</v>
      </c>
    </row>
    <row r="797" ht="25" customHeight="1">
      <c r="A797" s="15" t="s">
        <v>443</v>
      </c>
      <c r="B797" s="15"/>
      <c r="C797" s="15"/>
      <c r="D797" s="15"/>
      <c r="E797" s="16">
        <f>SUBTOTAL(9,E796:E796)</f>
      </c>
      <c r="F797" s="16" t="s">
        <v>263</v>
      </c>
      <c r="G797" s="16">
        <f>SUBTOTAL(9,G796:G796)</f>
      </c>
    </row>
    <row r="798" ht="20" customHeight="1">
      <c r="A798" s="10" t="s">
        <v>500</v>
      </c>
      <c r="B798" s="11" t="s">
        <v>501</v>
      </c>
      <c r="C798" s="11"/>
      <c r="D798" s="10" t="s">
        <v>54</v>
      </c>
      <c r="E798" s="14">
        <v>3</v>
      </c>
      <c r="F798" s="14">
        <v>2835</v>
      </c>
      <c r="G798" s="14">
        <v>8505</v>
      </c>
    </row>
    <row r="799" ht="25" customHeight="1">
      <c r="A799" s="15" t="s">
        <v>443</v>
      </c>
      <c r="B799" s="15"/>
      <c r="C799" s="15"/>
      <c r="D799" s="15"/>
      <c r="E799" s="16">
        <f>SUBTOTAL(9,E798:E798)</f>
      </c>
      <c r="F799" s="16" t="s">
        <v>263</v>
      </c>
      <c r="G799" s="16">
        <f>SUBTOTAL(9,G798:G798)</f>
      </c>
    </row>
    <row r="800" ht="40" customHeight="1">
      <c r="A800" s="10" t="s">
        <v>502</v>
      </c>
      <c r="B800" s="11" t="s">
        <v>503</v>
      </c>
      <c r="C800" s="11"/>
      <c r="D800" s="10" t="s">
        <v>54</v>
      </c>
      <c r="E800" s="14">
        <v>3</v>
      </c>
      <c r="F800" s="14">
        <v>12208.7</v>
      </c>
      <c r="G800" s="14">
        <v>36626.1</v>
      </c>
    </row>
    <row r="801" ht="25" customHeight="1">
      <c r="A801" s="15" t="s">
        <v>443</v>
      </c>
      <c r="B801" s="15"/>
      <c r="C801" s="15"/>
      <c r="D801" s="15"/>
      <c r="E801" s="16">
        <f>SUBTOTAL(9,E800:E800)</f>
      </c>
      <c r="F801" s="16" t="s">
        <v>263</v>
      </c>
      <c r="G801" s="16">
        <f>SUBTOTAL(9,G800:G800)</f>
      </c>
    </row>
    <row r="802" ht="40" customHeight="1">
      <c r="A802" s="10" t="s">
        <v>504</v>
      </c>
      <c r="B802" s="11" t="s">
        <v>505</v>
      </c>
      <c r="C802" s="11"/>
      <c r="D802" s="10" t="s">
        <v>54</v>
      </c>
      <c r="E802" s="14">
        <v>10</v>
      </c>
      <c r="F802" s="14">
        <v>3800</v>
      </c>
      <c r="G802" s="14">
        <v>38000</v>
      </c>
    </row>
    <row r="803" ht="25" customHeight="1">
      <c r="A803" s="15" t="s">
        <v>443</v>
      </c>
      <c r="B803" s="15"/>
      <c r="C803" s="15"/>
      <c r="D803" s="15"/>
      <c r="E803" s="16">
        <f>SUBTOTAL(9,E802:E802)</f>
      </c>
      <c r="F803" s="16" t="s">
        <v>263</v>
      </c>
      <c r="G803" s="16">
        <f>SUBTOTAL(9,G802:G802)</f>
      </c>
    </row>
    <row r="804" ht="25" customHeight="1">
      <c r="A804" s="15" t="s">
        <v>444</v>
      </c>
      <c r="B804" s="15"/>
      <c r="C804" s="15"/>
      <c r="D804" s="15"/>
      <c r="E804" s="15"/>
      <c r="F804" s="15"/>
      <c r="G804" s="16">
        <f>SUBTOTAL(9,G784:G803)</f>
      </c>
    </row>
    <row r="805" ht="25" customHeight="1">
</row>
    <row r="806" ht="20" customHeight="1">
      <c r="A806" s="23" t="s">
        <v>354</v>
      </c>
      <c r="B806" s="23"/>
      <c r="C806" s="17" t="s">
        <v>209</v>
      </c>
      <c r="D806" s="17"/>
      <c r="E806" s="17"/>
      <c r="F806" s="17"/>
      <c r="G806" s="17"/>
    </row>
    <row r="807" ht="20" customHeight="1">
      <c r="A807" s="23" t="s">
        <v>355</v>
      </c>
      <c r="B807" s="23"/>
      <c r="C807" s="17" t="s">
        <v>356</v>
      </c>
      <c r="D807" s="17"/>
      <c r="E807" s="17"/>
      <c r="F807" s="17"/>
      <c r="G807" s="17"/>
    </row>
    <row r="808" ht="25" customHeight="1">
      <c r="A808" s="23" t="s">
        <v>357</v>
      </c>
      <c r="B808" s="23"/>
      <c r="C808" s="17" t="s">
        <v>325</v>
      </c>
      <c r="D808" s="17"/>
      <c r="E808" s="17"/>
      <c r="F808" s="17"/>
      <c r="G808" s="17"/>
    </row>
    <row r="809" ht="15" customHeight="1">
</row>
    <row r="810" ht="25" customHeight="1">
      <c r="A810" s="3" t="s">
        <v>448</v>
      </c>
      <c r="B810" s="3"/>
      <c r="C810" s="3"/>
      <c r="D810" s="3"/>
      <c r="E810" s="3"/>
      <c r="F810" s="3"/>
      <c r="G810" s="3"/>
    </row>
    <row r="811" ht="15" customHeight="1">
</row>
    <row r="812" ht="50" customHeight="1">
      <c r="A812" s="10" t="s">
        <v>251</v>
      </c>
      <c r="B812" s="10" t="s">
        <v>405</v>
      </c>
      <c r="C812" s="10"/>
      <c r="D812" s="10" t="s">
        <v>438</v>
      </c>
      <c r="E812" s="10" t="s">
        <v>439</v>
      </c>
      <c r="F812" s="10" t="s">
        <v>440</v>
      </c>
      <c r="G812" s="10" t="s">
        <v>441</v>
      </c>
    </row>
    <row r="813" ht="15" customHeight="1">
      <c r="A813" s="10">
        <v>1</v>
      </c>
      <c r="B813" s="10">
        <v>2</v>
      </c>
      <c r="C813" s="10"/>
      <c r="D813" s="10">
        <v>3</v>
      </c>
      <c r="E813" s="10">
        <v>4</v>
      </c>
      <c r="F813" s="10">
        <v>5</v>
      </c>
      <c r="G813" s="10">
        <v>6</v>
      </c>
    </row>
    <row r="814" ht="40" customHeight="1">
      <c r="A814" s="10" t="s">
        <v>371</v>
      </c>
      <c r="B814" s="11" t="s">
        <v>506</v>
      </c>
      <c r="C814" s="11"/>
      <c r="D814" s="10" t="s">
        <v>54</v>
      </c>
      <c r="E814" s="14">
        <v>12</v>
      </c>
      <c r="F814" s="14">
        <v>2284.34</v>
      </c>
      <c r="G814" s="14">
        <v>27412.08</v>
      </c>
    </row>
    <row r="815" ht="25" customHeight="1">
      <c r="A815" s="15" t="s">
        <v>443</v>
      </c>
      <c r="B815" s="15"/>
      <c r="C815" s="15"/>
      <c r="D815" s="15"/>
      <c r="E815" s="16">
        <f>SUBTOTAL(9,E814:E814)</f>
      </c>
      <c r="F815" s="16" t="s">
        <v>263</v>
      </c>
      <c r="G815" s="16">
        <f>SUBTOTAL(9,G814:G814)</f>
      </c>
    </row>
    <row r="816" ht="20" customHeight="1">
      <c r="A816" s="10" t="s">
        <v>372</v>
      </c>
      <c r="B816" s="11" t="s">
        <v>507</v>
      </c>
      <c r="C816" s="11"/>
      <c r="D816" s="10" t="s">
        <v>54</v>
      </c>
      <c r="E816" s="14">
        <v>12</v>
      </c>
      <c r="F816" s="14">
        <v>561883.92</v>
      </c>
      <c r="G816" s="14">
        <v>6742607.04</v>
      </c>
    </row>
    <row r="817" ht="25" customHeight="1">
      <c r="A817" s="15" t="s">
        <v>443</v>
      </c>
      <c r="B817" s="15"/>
      <c r="C817" s="15"/>
      <c r="D817" s="15"/>
      <c r="E817" s="16">
        <f>SUBTOTAL(9,E816:E816)</f>
      </c>
      <c r="F817" s="16" t="s">
        <v>263</v>
      </c>
      <c r="G817" s="16">
        <f>SUBTOTAL(9,G816:G816)</f>
      </c>
    </row>
    <row r="818" ht="20" customHeight="1">
      <c r="A818" s="10" t="s">
        <v>375</v>
      </c>
      <c r="B818" s="11" t="s">
        <v>508</v>
      </c>
      <c r="C818" s="11"/>
      <c r="D818" s="10" t="s">
        <v>54</v>
      </c>
      <c r="E818" s="14">
        <v>12</v>
      </c>
      <c r="F818" s="14">
        <v>10304</v>
      </c>
      <c r="G818" s="14">
        <v>123648</v>
      </c>
    </row>
    <row r="819" ht="25" customHeight="1">
      <c r="A819" s="15" t="s">
        <v>443</v>
      </c>
      <c r="B819" s="15"/>
      <c r="C819" s="15"/>
      <c r="D819" s="15"/>
      <c r="E819" s="16">
        <f>SUBTOTAL(9,E818:E818)</f>
      </c>
      <c r="F819" s="16" t="s">
        <v>263</v>
      </c>
      <c r="G819" s="16">
        <f>SUBTOTAL(9,G818:G818)</f>
      </c>
    </row>
    <row r="820" ht="40" customHeight="1">
      <c r="A820" s="10" t="s">
        <v>376</v>
      </c>
      <c r="B820" s="11" t="s">
        <v>509</v>
      </c>
      <c r="C820" s="11"/>
      <c r="D820" s="10" t="s">
        <v>54</v>
      </c>
      <c r="E820" s="14">
        <v>12</v>
      </c>
      <c r="F820" s="14">
        <v>11760</v>
      </c>
      <c r="G820" s="14">
        <v>141120</v>
      </c>
    </row>
    <row r="821" ht="25" customHeight="1">
      <c r="A821" s="15" t="s">
        <v>443</v>
      </c>
      <c r="B821" s="15"/>
      <c r="C821" s="15"/>
      <c r="D821" s="15"/>
      <c r="E821" s="16">
        <f>SUBTOTAL(9,E820:E820)</f>
      </c>
      <c r="F821" s="16" t="s">
        <v>263</v>
      </c>
      <c r="G821" s="16">
        <f>SUBTOTAL(9,G820:G820)</f>
      </c>
    </row>
    <row r="822" ht="20" customHeight="1">
      <c r="A822" s="10" t="s">
        <v>377</v>
      </c>
      <c r="B822" s="11" t="s">
        <v>510</v>
      </c>
      <c r="C822" s="11"/>
      <c r="D822" s="10" t="s">
        <v>54</v>
      </c>
      <c r="E822" s="14">
        <v>1</v>
      </c>
      <c r="F822" s="14">
        <v>80000</v>
      </c>
      <c r="G822" s="14">
        <v>80000</v>
      </c>
    </row>
    <row r="823" ht="25" customHeight="1">
      <c r="A823" s="15" t="s">
        <v>443</v>
      </c>
      <c r="B823" s="15"/>
      <c r="C823" s="15"/>
      <c r="D823" s="15"/>
      <c r="E823" s="16">
        <f>SUBTOTAL(9,E822:E822)</f>
      </c>
      <c r="F823" s="16" t="s">
        <v>263</v>
      </c>
      <c r="G823" s="16">
        <f>SUBTOTAL(9,G822:G822)</f>
      </c>
    </row>
    <row r="824" ht="40" customHeight="1">
      <c r="A824" s="10" t="s">
        <v>511</v>
      </c>
      <c r="B824" s="11" t="s">
        <v>512</v>
      </c>
      <c r="C824" s="11"/>
      <c r="D824" s="10" t="s">
        <v>54</v>
      </c>
      <c r="E824" s="14">
        <v>4</v>
      </c>
      <c r="F824" s="14">
        <v>37500</v>
      </c>
      <c r="G824" s="14">
        <v>150000</v>
      </c>
    </row>
    <row r="825" ht="25" customHeight="1">
      <c r="A825" s="15" t="s">
        <v>443</v>
      </c>
      <c r="B825" s="15"/>
      <c r="C825" s="15"/>
      <c r="D825" s="15"/>
      <c r="E825" s="16">
        <f>SUBTOTAL(9,E824:E824)</f>
      </c>
      <c r="F825" s="16" t="s">
        <v>263</v>
      </c>
      <c r="G825" s="16">
        <f>SUBTOTAL(9,G824:G824)</f>
      </c>
    </row>
    <row r="826" ht="20" customHeight="1">
      <c r="A826" s="10" t="s">
        <v>513</v>
      </c>
      <c r="B826" s="11" t="s">
        <v>514</v>
      </c>
      <c r="C826" s="11"/>
      <c r="D826" s="10" t="s">
        <v>54</v>
      </c>
      <c r="E826" s="14">
        <v>1</v>
      </c>
      <c r="F826" s="14">
        <v>14400</v>
      </c>
      <c r="G826" s="14">
        <v>14400</v>
      </c>
    </row>
    <row r="827" ht="25" customHeight="1">
      <c r="A827" s="15" t="s">
        <v>443</v>
      </c>
      <c r="B827" s="15"/>
      <c r="C827" s="15"/>
      <c r="D827" s="15"/>
      <c r="E827" s="16">
        <f>SUBTOTAL(9,E826:E826)</f>
      </c>
      <c r="F827" s="16" t="s">
        <v>263</v>
      </c>
      <c r="G827" s="16">
        <f>SUBTOTAL(9,G826:G826)</f>
      </c>
    </row>
    <row r="828" ht="20" customHeight="1">
      <c r="A828" s="10" t="s">
        <v>515</v>
      </c>
      <c r="B828" s="11" t="s">
        <v>516</v>
      </c>
      <c r="C828" s="11"/>
      <c r="D828" s="10" t="s">
        <v>54</v>
      </c>
      <c r="E828" s="14">
        <v>12</v>
      </c>
      <c r="F828" s="14">
        <v>1666.6666</v>
      </c>
      <c r="G828" s="14">
        <v>20000</v>
      </c>
    </row>
    <row r="829" ht="25" customHeight="1">
      <c r="A829" s="15" t="s">
        <v>443</v>
      </c>
      <c r="B829" s="15"/>
      <c r="C829" s="15"/>
      <c r="D829" s="15"/>
      <c r="E829" s="16">
        <f>SUBTOTAL(9,E828:E828)</f>
      </c>
      <c r="F829" s="16" t="s">
        <v>263</v>
      </c>
      <c r="G829" s="16">
        <f>SUBTOTAL(9,G828:G828)</f>
      </c>
    </row>
    <row r="830" ht="20" customHeight="1">
      <c r="A830" s="10" t="s">
        <v>517</v>
      </c>
      <c r="B830" s="11" t="s">
        <v>518</v>
      </c>
      <c r="C830" s="11"/>
      <c r="D830" s="10" t="s">
        <v>54</v>
      </c>
      <c r="E830" s="14">
        <v>2</v>
      </c>
      <c r="F830" s="14">
        <v>10000</v>
      </c>
      <c r="G830" s="14">
        <v>20000</v>
      </c>
    </row>
    <row r="831" ht="25" customHeight="1">
      <c r="A831" s="15" t="s">
        <v>443</v>
      </c>
      <c r="B831" s="15"/>
      <c r="C831" s="15"/>
      <c r="D831" s="15"/>
      <c r="E831" s="16">
        <f>SUBTOTAL(9,E830:E830)</f>
      </c>
      <c r="F831" s="16" t="s">
        <v>263</v>
      </c>
      <c r="G831" s="16">
        <f>SUBTOTAL(9,G830:G830)</f>
      </c>
    </row>
    <row r="832" ht="60" customHeight="1">
      <c r="A832" s="10" t="s">
        <v>519</v>
      </c>
      <c r="B832" s="11" t="s">
        <v>520</v>
      </c>
      <c r="C832" s="11"/>
      <c r="D832" s="10" t="s">
        <v>54</v>
      </c>
      <c r="E832" s="14">
        <v>4</v>
      </c>
      <c r="F832" s="14">
        <v>10762.5</v>
      </c>
      <c r="G832" s="14">
        <v>43050</v>
      </c>
    </row>
    <row r="833" ht="25" customHeight="1">
      <c r="A833" s="15" t="s">
        <v>443</v>
      </c>
      <c r="B833" s="15"/>
      <c r="C833" s="15"/>
      <c r="D833" s="15"/>
      <c r="E833" s="16">
        <f>SUBTOTAL(9,E832:E832)</f>
      </c>
      <c r="F833" s="16" t="s">
        <v>263</v>
      </c>
      <c r="G833" s="16">
        <f>SUBTOTAL(9,G832:G832)</f>
      </c>
    </row>
    <row r="834" ht="20" customHeight="1">
      <c r="A834" s="10" t="s">
        <v>521</v>
      </c>
      <c r="B834" s="11" t="s">
        <v>522</v>
      </c>
      <c r="C834" s="11"/>
      <c r="D834" s="10" t="s">
        <v>54</v>
      </c>
      <c r="E834" s="14">
        <v>4</v>
      </c>
      <c r="F834" s="14">
        <v>8750</v>
      </c>
      <c r="G834" s="14">
        <v>35000</v>
      </c>
    </row>
    <row r="835" ht="25" customHeight="1">
      <c r="A835" s="15" t="s">
        <v>443</v>
      </c>
      <c r="B835" s="15"/>
      <c r="C835" s="15"/>
      <c r="D835" s="15"/>
      <c r="E835" s="16">
        <f>SUBTOTAL(9,E834:E834)</f>
      </c>
      <c r="F835" s="16" t="s">
        <v>263</v>
      </c>
      <c r="G835" s="16">
        <f>SUBTOTAL(9,G834:G834)</f>
      </c>
    </row>
    <row r="836" ht="40" customHeight="1">
      <c r="A836" s="10" t="s">
        <v>523</v>
      </c>
      <c r="B836" s="11" t="s">
        <v>524</v>
      </c>
      <c r="C836" s="11"/>
      <c r="D836" s="10" t="s">
        <v>54</v>
      </c>
      <c r="E836" s="14">
        <v>4</v>
      </c>
      <c r="F836" s="14">
        <v>4439.25</v>
      </c>
      <c r="G836" s="14">
        <v>17757</v>
      </c>
    </row>
    <row r="837" ht="25" customHeight="1">
      <c r="A837" s="15" t="s">
        <v>443</v>
      </c>
      <c r="B837" s="15"/>
      <c r="C837" s="15"/>
      <c r="D837" s="15"/>
      <c r="E837" s="16">
        <f>SUBTOTAL(9,E836:E836)</f>
      </c>
      <c r="F837" s="16" t="s">
        <v>263</v>
      </c>
      <c r="G837" s="16">
        <f>SUBTOTAL(9,G836:G836)</f>
      </c>
    </row>
    <row r="838" ht="20" customHeight="1">
      <c r="A838" s="10" t="s">
        <v>525</v>
      </c>
      <c r="B838" s="11" t="s">
        <v>526</v>
      </c>
      <c r="C838" s="11"/>
      <c r="D838" s="10" t="s">
        <v>54</v>
      </c>
      <c r="E838" s="14">
        <v>1</v>
      </c>
      <c r="F838" s="14">
        <v>9660</v>
      </c>
      <c r="G838" s="14">
        <v>9660</v>
      </c>
    </row>
    <row r="839" ht="25" customHeight="1">
      <c r="A839" s="15" t="s">
        <v>443</v>
      </c>
      <c r="B839" s="15"/>
      <c r="C839" s="15"/>
      <c r="D839" s="15"/>
      <c r="E839" s="16">
        <f>SUBTOTAL(9,E838:E838)</f>
      </c>
      <c r="F839" s="16" t="s">
        <v>263</v>
      </c>
      <c r="G839" s="16">
        <f>SUBTOTAL(9,G838:G838)</f>
      </c>
    </row>
    <row r="840" ht="20" customHeight="1">
      <c r="A840" s="10" t="s">
        <v>527</v>
      </c>
      <c r="B840" s="11" t="s">
        <v>528</v>
      </c>
      <c r="C840" s="11"/>
      <c r="D840" s="10" t="s">
        <v>54</v>
      </c>
      <c r="E840" s="14">
        <v>2</v>
      </c>
      <c r="F840" s="14">
        <v>10000</v>
      </c>
      <c r="G840" s="14">
        <v>20000</v>
      </c>
    </row>
    <row r="841" ht="25" customHeight="1">
      <c r="A841" s="15" t="s">
        <v>443</v>
      </c>
      <c r="B841" s="15"/>
      <c r="C841" s="15"/>
      <c r="D841" s="15"/>
      <c r="E841" s="16">
        <f>SUBTOTAL(9,E840:E840)</f>
      </c>
      <c r="F841" s="16" t="s">
        <v>263</v>
      </c>
      <c r="G841" s="16">
        <f>SUBTOTAL(9,G840:G840)</f>
      </c>
    </row>
    <row r="842" ht="25" customHeight="1">
      <c r="A842" s="15" t="s">
        <v>444</v>
      </c>
      <c r="B842" s="15"/>
      <c r="C842" s="15"/>
      <c r="D842" s="15"/>
      <c r="E842" s="15"/>
      <c r="F842" s="15"/>
      <c r="G842" s="16">
        <f>SUBTOTAL(9,G814:G841)</f>
      </c>
    </row>
    <row r="843" ht="25" customHeight="1">
</row>
    <row r="844" ht="20" customHeight="1">
      <c r="A844" s="23" t="s">
        <v>354</v>
      </c>
      <c r="B844" s="23"/>
      <c r="C844" s="17" t="s">
        <v>209</v>
      </c>
      <c r="D844" s="17"/>
      <c r="E844" s="17"/>
      <c r="F844" s="17"/>
      <c r="G844" s="17"/>
    </row>
    <row r="845" ht="20" customHeight="1">
      <c r="A845" s="23" t="s">
        <v>355</v>
      </c>
      <c r="B845" s="23"/>
      <c r="C845" s="17" t="s">
        <v>356</v>
      </c>
      <c r="D845" s="17"/>
      <c r="E845" s="17"/>
      <c r="F845" s="17"/>
      <c r="G845" s="17"/>
    </row>
    <row r="846" ht="25" customHeight="1">
      <c r="A846" s="23" t="s">
        <v>357</v>
      </c>
      <c r="B846" s="23"/>
      <c r="C846" s="17" t="s">
        <v>325</v>
      </c>
      <c r="D846" s="17"/>
      <c r="E846" s="17"/>
      <c r="F846" s="17"/>
      <c r="G846" s="17"/>
    </row>
    <row r="847" ht="15" customHeight="1">
</row>
    <row r="848" ht="25" customHeight="1">
      <c r="A848" s="3" t="s">
        <v>533</v>
      </c>
      <c r="B848" s="3"/>
      <c r="C848" s="3"/>
      <c r="D848" s="3"/>
      <c r="E848" s="3"/>
      <c r="F848" s="3"/>
      <c r="G848" s="3"/>
    </row>
    <row r="849" ht="15" customHeight="1">
</row>
    <row r="850" ht="50" customHeight="1">
      <c r="A850" s="10" t="s">
        <v>251</v>
      </c>
      <c r="B850" s="10" t="s">
        <v>405</v>
      </c>
      <c r="C850" s="10"/>
      <c r="D850" s="10" t="s">
        <v>438</v>
      </c>
      <c r="E850" s="10" t="s">
        <v>439</v>
      </c>
      <c r="F850" s="10" t="s">
        <v>440</v>
      </c>
      <c r="G850" s="10" t="s">
        <v>441</v>
      </c>
    </row>
    <row r="851" ht="15" customHeight="1">
      <c r="A851" s="10">
        <v>1</v>
      </c>
      <c r="B851" s="10">
        <v>2</v>
      </c>
      <c r="C851" s="10"/>
      <c r="D851" s="10">
        <v>3</v>
      </c>
      <c r="E851" s="10">
        <v>4</v>
      </c>
      <c r="F851" s="10">
        <v>5</v>
      </c>
      <c r="G851" s="10">
        <v>6</v>
      </c>
    </row>
    <row r="852" ht="20" customHeight="1">
      <c r="A852" s="10" t="s">
        <v>534</v>
      </c>
      <c r="B852" s="11" t="s">
        <v>535</v>
      </c>
      <c r="C852" s="11"/>
      <c r="D852" s="10" t="s">
        <v>54</v>
      </c>
      <c r="E852" s="14">
        <v>2</v>
      </c>
      <c r="F852" s="14">
        <v>5000</v>
      </c>
      <c r="G852" s="14">
        <v>10000</v>
      </c>
    </row>
    <row r="853" ht="25" customHeight="1">
      <c r="A853" s="15" t="s">
        <v>443</v>
      </c>
      <c r="B853" s="15"/>
      <c r="C853" s="15"/>
      <c r="D853" s="15"/>
      <c r="E853" s="16">
        <f>SUBTOTAL(9,E852:E852)</f>
      </c>
      <c r="F853" s="16" t="s">
        <v>263</v>
      </c>
      <c r="G853" s="16">
        <f>SUBTOTAL(9,G852:G852)</f>
      </c>
    </row>
    <row r="854" ht="25" customHeight="1">
      <c r="A854" s="15" t="s">
        <v>444</v>
      </c>
      <c r="B854" s="15"/>
      <c r="C854" s="15"/>
      <c r="D854" s="15"/>
      <c r="E854" s="15"/>
      <c r="F854" s="15"/>
      <c r="G854" s="16">
        <f>SUBTOTAL(9,G852:G853)</f>
      </c>
    </row>
    <row r="855" ht="25" customHeight="1">
</row>
    <row r="856" ht="20" customHeight="1">
      <c r="A856" s="23" t="s">
        <v>354</v>
      </c>
      <c r="B856" s="23"/>
      <c r="C856" s="17" t="s">
        <v>209</v>
      </c>
      <c r="D856" s="17"/>
      <c r="E856" s="17"/>
      <c r="F856" s="17"/>
      <c r="G856" s="17"/>
    </row>
    <row r="857" ht="20" customHeight="1">
      <c r="A857" s="23" t="s">
        <v>355</v>
      </c>
      <c r="B857" s="23"/>
      <c r="C857" s="17" t="s">
        <v>356</v>
      </c>
      <c r="D857" s="17"/>
      <c r="E857" s="17"/>
      <c r="F857" s="17"/>
      <c r="G857" s="17"/>
    </row>
    <row r="858" ht="25" customHeight="1">
      <c r="A858" s="23" t="s">
        <v>357</v>
      </c>
      <c r="B858" s="23"/>
      <c r="C858" s="17" t="s">
        <v>325</v>
      </c>
      <c r="D858" s="17"/>
      <c r="E858" s="17"/>
      <c r="F858" s="17"/>
      <c r="G858" s="17"/>
    </row>
    <row r="859" ht="15" customHeight="1">
</row>
    <row r="860" ht="25" customHeight="1">
      <c r="A860" s="3" t="s">
        <v>538</v>
      </c>
      <c r="B860" s="3"/>
      <c r="C860" s="3"/>
      <c r="D860" s="3"/>
      <c r="E860" s="3"/>
      <c r="F860" s="3"/>
      <c r="G860" s="3"/>
    </row>
    <row r="861" ht="15" customHeight="1">
</row>
    <row r="862" ht="50" customHeight="1">
      <c r="A862" s="10" t="s">
        <v>251</v>
      </c>
      <c r="B862" s="10" t="s">
        <v>405</v>
      </c>
      <c r="C862" s="10"/>
      <c r="D862" s="10" t="s">
        <v>438</v>
      </c>
      <c r="E862" s="10" t="s">
        <v>439</v>
      </c>
      <c r="F862" s="10" t="s">
        <v>440</v>
      </c>
      <c r="G862" s="10" t="s">
        <v>441</v>
      </c>
    </row>
    <row r="863" ht="15" customHeight="1">
      <c r="A863" s="10">
        <v>1</v>
      </c>
      <c r="B863" s="10">
        <v>2</v>
      </c>
      <c r="C863" s="10"/>
      <c r="D863" s="10">
        <v>3</v>
      </c>
      <c r="E863" s="10">
        <v>4</v>
      </c>
      <c r="F863" s="10">
        <v>5</v>
      </c>
      <c r="G863" s="10">
        <v>6</v>
      </c>
    </row>
    <row r="864" ht="20" customHeight="1">
      <c r="A864" s="10" t="s">
        <v>539</v>
      </c>
      <c r="B864" s="11" t="s">
        <v>540</v>
      </c>
      <c r="C864" s="11"/>
      <c r="D864" s="10" t="s">
        <v>54</v>
      </c>
      <c r="E864" s="14">
        <v>2500</v>
      </c>
      <c r="F864" s="14">
        <v>73.44</v>
      </c>
      <c r="G864" s="14">
        <v>183600</v>
      </c>
    </row>
    <row r="865" ht="25" customHeight="1">
      <c r="A865" s="15" t="s">
        <v>443</v>
      </c>
      <c r="B865" s="15"/>
      <c r="C865" s="15"/>
      <c r="D865" s="15"/>
      <c r="E865" s="16">
        <f>SUBTOTAL(9,E864:E864)</f>
      </c>
      <c r="F865" s="16" t="s">
        <v>263</v>
      </c>
      <c r="G865" s="16">
        <f>SUBTOTAL(9,G864:G864)</f>
      </c>
    </row>
    <row r="866" ht="25" customHeight="1">
      <c r="A866" s="15" t="s">
        <v>444</v>
      </c>
      <c r="B866" s="15"/>
      <c r="C866" s="15"/>
      <c r="D866" s="15"/>
      <c r="E866" s="15"/>
      <c r="F866" s="15"/>
      <c r="G866" s="16">
        <f>SUBTOTAL(9,G864:G865)</f>
      </c>
    </row>
    <row r="867" ht="25" customHeight="1">
</row>
    <row r="868" ht="20" customHeight="1">
      <c r="A868" s="23" t="s">
        <v>354</v>
      </c>
      <c r="B868" s="23"/>
      <c r="C868" s="17" t="s">
        <v>209</v>
      </c>
      <c r="D868" s="17"/>
      <c r="E868" s="17"/>
      <c r="F868" s="17"/>
      <c r="G868" s="17"/>
    </row>
    <row r="869" ht="20" customHeight="1">
      <c r="A869" s="23" t="s">
        <v>355</v>
      </c>
      <c r="B869" s="23"/>
      <c r="C869" s="17" t="s">
        <v>356</v>
      </c>
      <c r="D869" s="17"/>
      <c r="E869" s="17"/>
      <c r="F869" s="17"/>
      <c r="G869" s="17"/>
    </row>
    <row r="870" ht="25" customHeight="1">
      <c r="A870" s="23" t="s">
        <v>357</v>
      </c>
      <c r="B870" s="23"/>
      <c r="C870" s="17" t="s">
        <v>325</v>
      </c>
      <c r="D870" s="17"/>
      <c r="E870" s="17"/>
      <c r="F870" s="17"/>
      <c r="G870" s="17"/>
    </row>
    <row r="871" ht="15" customHeight="1">
</row>
    <row r="872" ht="25" customHeight="1">
      <c r="A872" s="3" t="s">
        <v>466</v>
      </c>
      <c r="B872" s="3"/>
      <c r="C872" s="3"/>
      <c r="D872" s="3"/>
      <c r="E872" s="3"/>
      <c r="F872" s="3"/>
      <c r="G872" s="3"/>
    </row>
    <row r="873" ht="15" customHeight="1">
</row>
    <row r="874" ht="50" customHeight="1">
      <c r="A874" s="10" t="s">
        <v>251</v>
      </c>
      <c r="B874" s="10" t="s">
        <v>405</v>
      </c>
      <c r="C874" s="10"/>
      <c r="D874" s="10" t="s">
        <v>438</v>
      </c>
      <c r="E874" s="10" t="s">
        <v>439</v>
      </c>
      <c r="F874" s="10" t="s">
        <v>440</v>
      </c>
      <c r="G874" s="10" t="s">
        <v>441</v>
      </c>
    </row>
    <row r="875" ht="15" customHeight="1">
      <c r="A875" s="10">
        <v>1</v>
      </c>
      <c r="B875" s="10">
        <v>2</v>
      </c>
      <c r="C875" s="10"/>
      <c r="D875" s="10">
        <v>3</v>
      </c>
      <c r="E875" s="10">
        <v>4</v>
      </c>
      <c r="F875" s="10">
        <v>5</v>
      </c>
      <c r="G875" s="10">
        <v>6</v>
      </c>
    </row>
    <row r="876" ht="40" customHeight="1">
      <c r="A876" s="10" t="s">
        <v>65</v>
      </c>
      <c r="B876" s="11" t="s">
        <v>467</v>
      </c>
      <c r="C876" s="11"/>
      <c r="D876" s="10" t="s">
        <v>54</v>
      </c>
      <c r="E876" s="14">
        <v>200</v>
      </c>
      <c r="F876" s="14">
        <v>152.92105</v>
      </c>
      <c r="G876" s="14">
        <v>30584.21</v>
      </c>
    </row>
    <row r="877" ht="25" customHeight="1">
      <c r="A877" s="15" t="s">
        <v>443</v>
      </c>
      <c r="B877" s="15"/>
      <c r="C877" s="15"/>
      <c r="D877" s="15"/>
      <c r="E877" s="16">
        <f>SUBTOTAL(9,E876:E876)</f>
      </c>
      <c r="F877" s="16" t="s">
        <v>263</v>
      </c>
      <c r="G877" s="16">
        <f>SUBTOTAL(9,G876:G876)</f>
      </c>
    </row>
    <row r="878" ht="25" customHeight="1">
      <c r="A878" s="15" t="s">
        <v>444</v>
      </c>
      <c r="B878" s="15"/>
      <c r="C878" s="15"/>
      <c r="D878" s="15"/>
      <c r="E878" s="15"/>
      <c r="F878" s="15"/>
      <c r="G878" s="16">
        <f>SUBTOTAL(9,G876:G877)</f>
      </c>
    </row>
    <row r="879" ht="25" customHeight="1">
</row>
    <row r="880" ht="20" customHeight="1">
      <c r="A880" s="23" t="s">
        <v>354</v>
      </c>
      <c r="B880" s="23"/>
      <c r="C880" s="17" t="s">
        <v>209</v>
      </c>
      <c r="D880" s="17"/>
      <c r="E880" s="17"/>
      <c r="F880" s="17"/>
      <c r="G880" s="17"/>
    </row>
    <row r="881" ht="20" customHeight="1">
      <c r="A881" s="23" t="s">
        <v>355</v>
      </c>
      <c r="B881" s="23"/>
      <c r="C881" s="17" t="s">
        <v>356</v>
      </c>
      <c r="D881" s="17"/>
      <c r="E881" s="17"/>
      <c r="F881" s="17"/>
      <c r="G881" s="17"/>
    </row>
    <row r="882" ht="25" customHeight="1">
      <c r="A882" s="23" t="s">
        <v>357</v>
      </c>
      <c r="B882" s="23"/>
      <c r="C882" s="17" t="s">
        <v>325</v>
      </c>
      <c r="D882" s="17"/>
      <c r="E882" s="17"/>
      <c r="F882" s="17"/>
      <c r="G882" s="17"/>
    </row>
    <row r="883" ht="15" customHeight="1">
</row>
    <row r="884" ht="25" customHeight="1">
      <c r="A884" s="3" t="s">
        <v>468</v>
      </c>
      <c r="B884" s="3"/>
      <c r="C884" s="3"/>
      <c r="D884" s="3"/>
      <c r="E884" s="3"/>
      <c r="F884" s="3"/>
      <c r="G884" s="3"/>
    </row>
    <row r="885" ht="15" customHeight="1">
</row>
    <row r="886" ht="50" customHeight="1">
      <c r="A886" s="10" t="s">
        <v>251</v>
      </c>
      <c r="B886" s="10" t="s">
        <v>405</v>
      </c>
      <c r="C886" s="10"/>
      <c r="D886" s="10" t="s">
        <v>438</v>
      </c>
      <c r="E886" s="10" t="s">
        <v>439</v>
      </c>
      <c r="F886" s="10" t="s">
        <v>440</v>
      </c>
      <c r="G886" s="10" t="s">
        <v>441</v>
      </c>
    </row>
    <row r="887" ht="15" customHeight="1">
      <c r="A887" s="10">
        <v>1</v>
      </c>
      <c r="B887" s="10">
        <v>2</v>
      </c>
      <c r="C887" s="10"/>
      <c r="D887" s="10">
        <v>3</v>
      </c>
      <c r="E887" s="10">
        <v>4</v>
      </c>
      <c r="F887" s="10">
        <v>5</v>
      </c>
      <c r="G887" s="10">
        <v>6</v>
      </c>
    </row>
    <row r="888" ht="40" customHeight="1">
      <c r="A888" s="10" t="s">
        <v>541</v>
      </c>
      <c r="B888" s="11" t="s">
        <v>542</v>
      </c>
      <c r="C888" s="11"/>
      <c r="D888" s="10" t="s">
        <v>54</v>
      </c>
      <c r="E888" s="14">
        <v>2000</v>
      </c>
      <c r="F888" s="14">
        <v>90</v>
      </c>
      <c r="G888" s="14">
        <v>180000</v>
      </c>
    </row>
    <row r="889" ht="25" customHeight="1">
      <c r="A889" s="15" t="s">
        <v>443</v>
      </c>
      <c r="B889" s="15"/>
      <c r="C889" s="15"/>
      <c r="D889" s="15"/>
      <c r="E889" s="16">
        <f>SUBTOTAL(9,E888:E888)</f>
      </c>
      <c r="F889" s="16" t="s">
        <v>263</v>
      </c>
      <c r="G889" s="16">
        <f>SUBTOTAL(9,G888:G888)</f>
      </c>
    </row>
    <row r="890" ht="40" customHeight="1">
      <c r="A890" s="10" t="s">
        <v>543</v>
      </c>
      <c r="B890" s="11" t="s">
        <v>544</v>
      </c>
      <c r="C890" s="11"/>
      <c r="D890" s="10" t="s">
        <v>54</v>
      </c>
      <c r="E890" s="14">
        <v>5</v>
      </c>
      <c r="F890" s="14">
        <v>10000</v>
      </c>
      <c r="G890" s="14">
        <v>50000</v>
      </c>
    </row>
    <row r="891" ht="25" customHeight="1">
      <c r="A891" s="15" t="s">
        <v>443</v>
      </c>
      <c r="B891" s="15"/>
      <c r="C891" s="15"/>
      <c r="D891" s="15"/>
      <c r="E891" s="16">
        <f>SUBTOTAL(9,E890:E890)</f>
      </c>
      <c r="F891" s="16" t="s">
        <v>263</v>
      </c>
      <c r="G891" s="16">
        <f>SUBTOTAL(9,G890:G890)</f>
      </c>
    </row>
    <row r="892" ht="25" customHeight="1">
      <c r="A892" s="15" t="s">
        <v>444</v>
      </c>
      <c r="B892" s="15"/>
      <c r="C892" s="15"/>
      <c r="D892" s="15"/>
      <c r="E892" s="15"/>
      <c r="F892" s="15"/>
      <c r="G892" s="16">
        <f>SUBTOTAL(9,G888:G891)</f>
      </c>
    </row>
    <row r="893" ht="25" customHeight="1">
</row>
    <row r="894" ht="20" customHeight="1">
      <c r="A894" s="23" t="s">
        <v>354</v>
      </c>
      <c r="B894" s="23"/>
      <c r="C894" s="17" t="s">
        <v>209</v>
      </c>
      <c r="D894" s="17"/>
      <c r="E894" s="17"/>
      <c r="F894" s="17"/>
      <c r="G894" s="17"/>
    </row>
    <row r="895" ht="20" customHeight="1">
      <c r="A895" s="23" t="s">
        <v>355</v>
      </c>
      <c r="B895" s="23"/>
      <c r="C895" s="17" t="s">
        <v>356</v>
      </c>
      <c r="D895" s="17"/>
      <c r="E895" s="17"/>
      <c r="F895" s="17"/>
      <c r="G895" s="17"/>
    </row>
    <row r="896" ht="25" customHeight="1">
      <c r="A896" s="23" t="s">
        <v>357</v>
      </c>
      <c r="B896" s="23"/>
      <c r="C896" s="17" t="s">
        <v>325</v>
      </c>
      <c r="D896" s="17"/>
      <c r="E896" s="17"/>
      <c r="F896" s="17"/>
      <c r="G896" s="17"/>
    </row>
    <row r="897" ht="15" customHeight="1">
</row>
    <row r="898" ht="25" customHeight="1">
      <c r="A898" s="3" t="s">
        <v>475</v>
      </c>
      <c r="B898" s="3"/>
      <c r="C898" s="3"/>
      <c r="D898" s="3"/>
      <c r="E898" s="3"/>
      <c r="F898" s="3"/>
      <c r="G898" s="3"/>
    </row>
    <row r="899" ht="15" customHeight="1">
</row>
    <row r="900" ht="50" customHeight="1">
      <c r="A900" s="10" t="s">
        <v>251</v>
      </c>
      <c r="B900" s="10" t="s">
        <v>405</v>
      </c>
      <c r="C900" s="10"/>
      <c r="D900" s="10" t="s">
        <v>438</v>
      </c>
      <c r="E900" s="10" t="s">
        <v>439</v>
      </c>
      <c r="F900" s="10" t="s">
        <v>440</v>
      </c>
      <c r="G900" s="10" t="s">
        <v>441</v>
      </c>
    </row>
    <row r="901" ht="15" customHeight="1">
      <c r="A901" s="10">
        <v>1</v>
      </c>
      <c r="B901" s="10">
        <v>2</v>
      </c>
      <c r="C901" s="10"/>
      <c r="D901" s="10">
        <v>3</v>
      </c>
      <c r="E901" s="10">
        <v>4</v>
      </c>
      <c r="F901" s="10">
        <v>5</v>
      </c>
      <c r="G901" s="10">
        <v>6</v>
      </c>
    </row>
    <row r="902" ht="40" customHeight="1">
      <c r="A902" s="10" t="s">
        <v>547</v>
      </c>
      <c r="B902" s="11" t="s">
        <v>548</v>
      </c>
      <c r="C902" s="11"/>
      <c r="D902" s="10" t="s">
        <v>54</v>
      </c>
      <c r="E902" s="14">
        <v>50</v>
      </c>
      <c r="F902" s="14">
        <v>1000</v>
      </c>
      <c r="G902" s="14">
        <v>50000</v>
      </c>
    </row>
    <row r="903" ht="25" customHeight="1">
      <c r="A903" s="15" t="s">
        <v>443</v>
      </c>
      <c r="B903" s="15"/>
      <c r="C903" s="15"/>
      <c r="D903" s="15"/>
      <c r="E903" s="16">
        <f>SUBTOTAL(9,E902:E902)</f>
      </c>
      <c r="F903" s="16" t="s">
        <v>263</v>
      </c>
      <c r="G903" s="16">
        <f>SUBTOTAL(9,G902:G902)</f>
      </c>
    </row>
    <row r="904" ht="40" customHeight="1">
      <c r="A904" s="10" t="s">
        <v>549</v>
      </c>
      <c r="B904" s="11" t="s">
        <v>550</v>
      </c>
      <c r="C904" s="11"/>
      <c r="D904" s="10" t="s">
        <v>54</v>
      </c>
      <c r="E904" s="14">
        <v>10</v>
      </c>
      <c r="F904" s="14">
        <v>4000</v>
      </c>
      <c r="G904" s="14">
        <v>40000</v>
      </c>
    </row>
    <row r="905" ht="25" customHeight="1">
      <c r="A905" s="15" t="s">
        <v>443</v>
      </c>
      <c r="B905" s="15"/>
      <c r="C905" s="15"/>
      <c r="D905" s="15"/>
      <c r="E905" s="16">
        <f>SUBTOTAL(9,E904:E904)</f>
      </c>
      <c r="F905" s="16" t="s">
        <v>263</v>
      </c>
      <c r="G905" s="16">
        <f>SUBTOTAL(9,G904:G904)</f>
      </c>
    </row>
    <row r="906" ht="25" customHeight="1">
      <c r="A906" s="15" t="s">
        <v>444</v>
      </c>
      <c r="B906" s="15"/>
      <c r="C906" s="15"/>
      <c r="D906" s="15"/>
      <c r="E906" s="15"/>
      <c r="F906" s="15"/>
      <c r="G906" s="16">
        <f>SUBTOTAL(9,G902:G905)</f>
      </c>
    </row>
    <row r="907" ht="25" customHeight="1">
</row>
    <row r="908" ht="20" customHeight="1">
      <c r="A908" s="23" t="s">
        <v>354</v>
      </c>
      <c r="B908" s="23"/>
      <c r="C908" s="17" t="s">
        <v>219</v>
      </c>
      <c r="D908" s="17"/>
      <c r="E908" s="17"/>
      <c r="F908" s="17"/>
      <c r="G908" s="17"/>
    </row>
    <row r="909" ht="20" customHeight="1">
      <c r="A909" s="23" t="s">
        <v>355</v>
      </c>
      <c r="B909" s="23"/>
      <c r="C909" s="17" t="s">
        <v>356</v>
      </c>
      <c r="D909" s="17"/>
      <c r="E909" s="17"/>
      <c r="F909" s="17"/>
      <c r="G909" s="17"/>
    </row>
    <row r="910" ht="25" customHeight="1">
      <c r="A910" s="23" t="s">
        <v>357</v>
      </c>
      <c r="B910" s="23"/>
      <c r="C910" s="17" t="s">
        <v>325</v>
      </c>
      <c r="D910" s="17"/>
      <c r="E910" s="17"/>
      <c r="F910" s="17"/>
      <c r="G910" s="17"/>
    </row>
    <row r="911" ht="15" customHeight="1">
</row>
    <row r="912" ht="25" customHeight="1">
      <c r="A912" s="3" t="s">
        <v>484</v>
      </c>
      <c r="B912" s="3"/>
      <c r="C912" s="3"/>
      <c r="D912" s="3"/>
      <c r="E912" s="3"/>
      <c r="F912" s="3"/>
      <c r="G912" s="3"/>
    </row>
    <row r="913" ht="15" customHeight="1">
</row>
    <row r="914" ht="50" customHeight="1">
      <c r="A914" s="10" t="s">
        <v>251</v>
      </c>
      <c r="B914" s="10" t="s">
        <v>405</v>
      </c>
      <c r="C914" s="10"/>
      <c r="D914" s="10" t="s">
        <v>438</v>
      </c>
      <c r="E914" s="10" t="s">
        <v>439</v>
      </c>
      <c r="F914" s="10" t="s">
        <v>440</v>
      </c>
      <c r="G914" s="10" t="s">
        <v>441</v>
      </c>
    </row>
    <row r="915" ht="15" customHeight="1">
      <c r="A915" s="10">
        <v>1</v>
      </c>
      <c r="B915" s="10">
        <v>2</v>
      </c>
      <c r="C915" s="10"/>
      <c r="D915" s="10">
        <v>3</v>
      </c>
      <c r="E915" s="10">
        <v>4</v>
      </c>
      <c r="F915" s="10">
        <v>5</v>
      </c>
      <c r="G915" s="10">
        <v>6</v>
      </c>
    </row>
    <row r="916" ht="20" customHeight="1">
      <c r="A916" s="10" t="s">
        <v>260</v>
      </c>
      <c r="B916" s="11" t="s">
        <v>556</v>
      </c>
      <c r="C916" s="11"/>
      <c r="D916" s="10" t="s">
        <v>54</v>
      </c>
      <c r="E916" s="14">
        <v>31.44</v>
      </c>
      <c r="F916" s="14">
        <v>13358.778626</v>
      </c>
      <c r="G916" s="14">
        <v>420000</v>
      </c>
    </row>
    <row r="917" ht="25" customHeight="1">
      <c r="A917" s="15" t="s">
        <v>443</v>
      </c>
      <c r="B917" s="15"/>
      <c r="C917" s="15"/>
      <c r="D917" s="15"/>
      <c r="E917" s="16">
        <f>SUBTOTAL(9,E916:E916)</f>
      </c>
      <c r="F917" s="16" t="s">
        <v>263</v>
      </c>
      <c r="G917" s="16">
        <f>SUBTOTAL(9,G916:G916)</f>
      </c>
    </row>
    <row r="918" ht="20" customHeight="1">
      <c r="A918" s="10" t="s">
        <v>369</v>
      </c>
      <c r="B918" s="11" t="s">
        <v>557</v>
      </c>
      <c r="C918" s="11"/>
      <c r="D918" s="10" t="s">
        <v>54</v>
      </c>
      <c r="E918" s="14">
        <v>12500</v>
      </c>
      <c r="F918" s="14">
        <v>14</v>
      </c>
      <c r="G918" s="14">
        <v>350000</v>
      </c>
    </row>
    <row r="919" ht="25" customHeight="1">
      <c r="A919" s="15" t="s">
        <v>443</v>
      </c>
      <c r="B919" s="15"/>
      <c r="C919" s="15"/>
      <c r="D919" s="15"/>
      <c r="E919" s="16">
        <f>SUBTOTAL(9,E918:E918)</f>
      </c>
      <c r="F919" s="16" t="s">
        <v>263</v>
      </c>
      <c r="G919" s="16">
        <f>SUBTOTAL(9,G918:G918)</f>
      </c>
    </row>
    <row r="920" ht="20" customHeight="1">
      <c r="A920" s="10" t="s">
        <v>394</v>
      </c>
      <c r="B920" s="11" t="s">
        <v>558</v>
      </c>
      <c r="C920" s="11"/>
      <c r="D920" s="10" t="s">
        <v>54</v>
      </c>
      <c r="E920" s="14">
        <v>250</v>
      </c>
      <c r="F920" s="14">
        <v>64.02298</v>
      </c>
      <c r="G920" s="14">
        <v>32011.49</v>
      </c>
    </row>
    <row r="921" ht="25" customHeight="1">
      <c r="A921" s="15" t="s">
        <v>443</v>
      </c>
      <c r="B921" s="15"/>
      <c r="C921" s="15"/>
      <c r="D921" s="15"/>
      <c r="E921" s="16">
        <f>SUBTOTAL(9,E920:E920)</f>
      </c>
      <c r="F921" s="16" t="s">
        <v>263</v>
      </c>
      <c r="G921" s="16">
        <f>SUBTOTAL(9,G920:G920)</f>
      </c>
    </row>
    <row r="922" ht="25" customHeight="1">
      <c r="A922" s="15" t="s">
        <v>444</v>
      </c>
      <c r="B922" s="15"/>
      <c r="C922" s="15"/>
      <c r="D922" s="15"/>
      <c r="E922" s="15"/>
      <c r="F922" s="15"/>
      <c r="G922" s="16">
        <f>SUBTOTAL(9,G916:G921)</f>
      </c>
    </row>
  </sheetData>
  <sheetProtection password="DC91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A23:D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B35:C35"/>
    <mergeCell ref="A36:D36"/>
    <mergeCell ref="B37:C37"/>
    <mergeCell ref="A38:D38"/>
    <mergeCell ref="B39:C39"/>
    <mergeCell ref="A40:D40"/>
    <mergeCell ref="B41:C41"/>
    <mergeCell ref="A42:D42"/>
    <mergeCell ref="B43:C43"/>
    <mergeCell ref="A44:D44"/>
    <mergeCell ref="B45:C45"/>
    <mergeCell ref="A46:D46"/>
    <mergeCell ref="A47:F47"/>
    <mergeCell ref="A49:B49"/>
    <mergeCell ref="C49:G49"/>
    <mergeCell ref="A50:B50"/>
    <mergeCell ref="C50:G50"/>
    <mergeCell ref="A51:B51"/>
    <mergeCell ref="C51:G51"/>
    <mergeCell ref="A53:G53"/>
    <mergeCell ref="B55:C55"/>
    <mergeCell ref="B56:C56"/>
    <mergeCell ref="B57:C57"/>
    <mergeCell ref="B58:C58"/>
    <mergeCell ref="B59:C59"/>
    <mergeCell ref="A60:D60"/>
    <mergeCell ref="A61:F61"/>
    <mergeCell ref="A63:B63"/>
    <mergeCell ref="C63:G63"/>
    <mergeCell ref="A64:B64"/>
    <mergeCell ref="C64:G64"/>
    <mergeCell ref="A65:B65"/>
    <mergeCell ref="C65:G65"/>
    <mergeCell ref="A67:G67"/>
    <mergeCell ref="B69:C69"/>
    <mergeCell ref="B70:C70"/>
    <mergeCell ref="B71:C71"/>
    <mergeCell ref="A72:D72"/>
    <mergeCell ref="A73:F73"/>
    <mergeCell ref="A75:B75"/>
    <mergeCell ref="C75:G75"/>
    <mergeCell ref="A76:B76"/>
    <mergeCell ref="C76:G76"/>
    <mergeCell ref="A77:B77"/>
    <mergeCell ref="C77:G77"/>
    <mergeCell ref="A79:G79"/>
    <mergeCell ref="B81:C81"/>
    <mergeCell ref="B82:C82"/>
    <mergeCell ref="B83:C83"/>
    <mergeCell ref="B84:C84"/>
    <mergeCell ref="A85:D85"/>
    <mergeCell ref="B86:C86"/>
    <mergeCell ref="A87:D87"/>
    <mergeCell ref="A88:F88"/>
    <mergeCell ref="A90:B90"/>
    <mergeCell ref="C90:G90"/>
    <mergeCell ref="A91:B91"/>
    <mergeCell ref="C91:G91"/>
    <mergeCell ref="A92:B92"/>
    <mergeCell ref="C92:G92"/>
    <mergeCell ref="A94:G94"/>
    <mergeCell ref="B96:C96"/>
    <mergeCell ref="B97:C97"/>
    <mergeCell ref="B98:C98"/>
    <mergeCell ref="A99:D99"/>
    <mergeCell ref="A100:F100"/>
    <mergeCell ref="A102:B102"/>
    <mergeCell ref="C102:G102"/>
    <mergeCell ref="A103:B103"/>
    <mergeCell ref="C103:G103"/>
    <mergeCell ref="A104:B104"/>
    <mergeCell ref="C104:G104"/>
    <mergeCell ref="A106:G106"/>
    <mergeCell ref="B108:C108"/>
    <mergeCell ref="B109:C109"/>
    <mergeCell ref="B110:C110"/>
    <mergeCell ref="A111:D111"/>
    <mergeCell ref="A112:F112"/>
    <mergeCell ref="A114:B114"/>
    <mergeCell ref="C114:G114"/>
    <mergeCell ref="A115:B115"/>
    <mergeCell ref="C115:G115"/>
    <mergeCell ref="A116:B116"/>
    <mergeCell ref="C116:G116"/>
    <mergeCell ref="A118:G118"/>
    <mergeCell ref="B120:C120"/>
    <mergeCell ref="B121:C121"/>
    <mergeCell ref="B122:C122"/>
    <mergeCell ref="A123:D123"/>
    <mergeCell ref="B124:C124"/>
    <mergeCell ref="A125:D125"/>
    <mergeCell ref="B126:C126"/>
    <mergeCell ref="A127:D127"/>
    <mergeCell ref="A128:F128"/>
    <mergeCell ref="A130:B130"/>
    <mergeCell ref="C130:G130"/>
    <mergeCell ref="A131:B131"/>
    <mergeCell ref="C131:G131"/>
    <mergeCell ref="A132:B132"/>
    <mergeCell ref="C132:G132"/>
    <mergeCell ref="A134:G134"/>
    <mergeCell ref="B136:C136"/>
    <mergeCell ref="B137:C137"/>
    <mergeCell ref="B138:C138"/>
    <mergeCell ref="A139:D139"/>
    <mergeCell ref="B140:C140"/>
    <mergeCell ref="A141:D141"/>
    <mergeCell ref="A142:F142"/>
    <mergeCell ref="A144:B144"/>
    <mergeCell ref="C144:G144"/>
    <mergeCell ref="A145:B145"/>
    <mergeCell ref="C145:G145"/>
    <mergeCell ref="A146:B146"/>
    <mergeCell ref="C146:G146"/>
    <mergeCell ref="A148:G148"/>
    <mergeCell ref="B150:C150"/>
    <mergeCell ref="B151:C151"/>
    <mergeCell ref="B152:C152"/>
    <mergeCell ref="A153:D153"/>
    <mergeCell ref="A154:F154"/>
    <mergeCell ref="A156:B156"/>
    <mergeCell ref="C156:G156"/>
    <mergeCell ref="A157:B157"/>
    <mergeCell ref="C157:G157"/>
    <mergeCell ref="A158:B158"/>
    <mergeCell ref="C158:G158"/>
    <mergeCell ref="A160:G160"/>
    <mergeCell ref="B162:C162"/>
    <mergeCell ref="B163:C163"/>
    <mergeCell ref="B164:C164"/>
    <mergeCell ref="A165:D165"/>
    <mergeCell ref="B166:C166"/>
    <mergeCell ref="A167:D167"/>
    <mergeCell ref="B168:C168"/>
    <mergeCell ref="A169:D169"/>
    <mergeCell ref="B170:C170"/>
    <mergeCell ref="A171:D171"/>
    <mergeCell ref="B172:C172"/>
    <mergeCell ref="A173:D173"/>
    <mergeCell ref="B174:C174"/>
    <mergeCell ref="A175:D175"/>
    <mergeCell ref="B176:C176"/>
    <mergeCell ref="A177:D177"/>
    <mergeCell ref="B178:C178"/>
    <mergeCell ref="A179:D179"/>
    <mergeCell ref="B180:C180"/>
    <mergeCell ref="A181:D181"/>
    <mergeCell ref="B182:C182"/>
    <mergeCell ref="A183:D183"/>
    <mergeCell ref="A184:F184"/>
    <mergeCell ref="A186:B186"/>
    <mergeCell ref="C186:G186"/>
    <mergeCell ref="A187:B187"/>
    <mergeCell ref="C187:G187"/>
    <mergeCell ref="A188:B188"/>
    <mergeCell ref="C188:G188"/>
    <mergeCell ref="A190:G190"/>
    <mergeCell ref="B192:C192"/>
    <mergeCell ref="B193:C193"/>
    <mergeCell ref="B194:C194"/>
    <mergeCell ref="A195:D195"/>
    <mergeCell ref="B196:C196"/>
    <mergeCell ref="A197:D197"/>
    <mergeCell ref="B198:C198"/>
    <mergeCell ref="A199:D199"/>
    <mergeCell ref="B200:C200"/>
    <mergeCell ref="A201:D201"/>
    <mergeCell ref="B202:C202"/>
    <mergeCell ref="A203:D203"/>
    <mergeCell ref="B204:C204"/>
    <mergeCell ref="A205:D205"/>
    <mergeCell ref="B206:C206"/>
    <mergeCell ref="A207:D207"/>
    <mergeCell ref="B208:C208"/>
    <mergeCell ref="A209:D209"/>
    <mergeCell ref="B210:C210"/>
    <mergeCell ref="A211:D211"/>
    <mergeCell ref="B212:C212"/>
    <mergeCell ref="A213:D213"/>
    <mergeCell ref="B214:C214"/>
    <mergeCell ref="A215:D215"/>
    <mergeCell ref="B216:C216"/>
    <mergeCell ref="A217:D217"/>
    <mergeCell ref="B218:C218"/>
    <mergeCell ref="A219:D219"/>
    <mergeCell ref="B220:C220"/>
    <mergeCell ref="A221:D221"/>
    <mergeCell ref="B222:C222"/>
    <mergeCell ref="A223:D223"/>
    <mergeCell ref="B224:C224"/>
    <mergeCell ref="A225:D225"/>
    <mergeCell ref="A226:F226"/>
    <mergeCell ref="A228:B228"/>
    <mergeCell ref="C228:G228"/>
    <mergeCell ref="A229:B229"/>
    <mergeCell ref="C229:G229"/>
    <mergeCell ref="A230:B230"/>
    <mergeCell ref="C230:G230"/>
    <mergeCell ref="A232:G232"/>
    <mergeCell ref="B234:C234"/>
    <mergeCell ref="B235:C235"/>
    <mergeCell ref="B236:C236"/>
    <mergeCell ref="A237:D237"/>
    <mergeCell ref="A238:F238"/>
    <mergeCell ref="A240:B240"/>
    <mergeCell ref="C240:G240"/>
    <mergeCell ref="A241:B241"/>
    <mergeCell ref="C241:G241"/>
    <mergeCell ref="A242:B242"/>
    <mergeCell ref="C242:G242"/>
    <mergeCell ref="A244:G244"/>
    <mergeCell ref="B246:C246"/>
    <mergeCell ref="B247:C247"/>
    <mergeCell ref="B248:C248"/>
    <mergeCell ref="A249:D249"/>
    <mergeCell ref="A250:F250"/>
    <mergeCell ref="A252:B252"/>
    <mergeCell ref="C252:G252"/>
    <mergeCell ref="A253:B253"/>
    <mergeCell ref="C253:G253"/>
    <mergeCell ref="A254:B254"/>
    <mergeCell ref="C254:G254"/>
    <mergeCell ref="A256:G256"/>
    <mergeCell ref="B258:C258"/>
    <mergeCell ref="B259:C259"/>
    <mergeCell ref="B260:C260"/>
    <mergeCell ref="A261:D261"/>
    <mergeCell ref="A262:F262"/>
    <mergeCell ref="A264:B264"/>
    <mergeCell ref="C264:G264"/>
    <mergeCell ref="A265:B265"/>
    <mergeCell ref="C265:G265"/>
    <mergeCell ref="A266:B266"/>
    <mergeCell ref="C266:G266"/>
    <mergeCell ref="A268:G268"/>
    <mergeCell ref="B270:C270"/>
    <mergeCell ref="B271:C271"/>
    <mergeCell ref="B272:C272"/>
    <mergeCell ref="A273:D273"/>
    <mergeCell ref="A274:F274"/>
    <mergeCell ref="A276:B276"/>
    <mergeCell ref="C276:G276"/>
    <mergeCell ref="A277:B277"/>
    <mergeCell ref="C277:G277"/>
    <mergeCell ref="A278:B278"/>
    <mergeCell ref="C278:G278"/>
    <mergeCell ref="A280:G280"/>
    <mergeCell ref="B282:C282"/>
    <mergeCell ref="B283:C283"/>
    <mergeCell ref="B284:C284"/>
    <mergeCell ref="A285:D285"/>
    <mergeCell ref="B286:C286"/>
    <mergeCell ref="A287:D287"/>
    <mergeCell ref="B288:C288"/>
    <mergeCell ref="A289:D289"/>
    <mergeCell ref="A290:F290"/>
    <mergeCell ref="A292:B292"/>
    <mergeCell ref="C292:G292"/>
    <mergeCell ref="A293:B293"/>
    <mergeCell ref="C293:G293"/>
    <mergeCell ref="A294:B294"/>
    <mergeCell ref="C294:G294"/>
    <mergeCell ref="A296:G296"/>
    <mergeCell ref="B298:C298"/>
    <mergeCell ref="B299:C299"/>
    <mergeCell ref="B300:C300"/>
    <mergeCell ref="A301:D301"/>
    <mergeCell ref="B302:C302"/>
    <mergeCell ref="A303:D303"/>
    <mergeCell ref="A304:F304"/>
    <mergeCell ref="A306:B306"/>
    <mergeCell ref="C306:G306"/>
    <mergeCell ref="A307:B307"/>
    <mergeCell ref="C307:G307"/>
    <mergeCell ref="A308:B308"/>
    <mergeCell ref="C308:G308"/>
    <mergeCell ref="A310:G310"/>
    <mergeCell ref="B312:C312"/>
    <mergeCell ref="B313:C313"/>
    <mergeCell ref="B314:C314"/>
    <mergeCell ref="A315:D315"/>
    <mergeCell ref="A316:F316"/>
    <mergeCell ref="A318:B318"/>
    <mergeCell ref="C318:G318"/>
    <mergeCell ref="A319:B319"/>
    <mergeCell ref="C319:G319"/>
    <mergeCell ref="A320:B320"/>
    <mergeCell ref="C320:G320"/>
    <mergeCell ref="A322:G322"/>
    <mergeCell ref="B324:C324"/>
    <mergeCell ref="B325:C325"/>
    <mergeCell ref="B326:C326"/>
    <mergeCell ref="A327:D327"/>
    <mergeCell ref="B328:C328"/>
    <mergeCell ref="A329:D329"/>
    <mergeCell ref="A330:F330"/>
    <mergeCell ref="A332:B332"/>
    <mergeCell ref="C332:G332"/>
    <mergeCell ref="A333:B333"/>
    <mergeCell ref="C333:G333"/>
    <mergeCell ref="A334:B334"/>
    <mergeCell ref="C334:G334"/>
    <mergeCell ref="A336:G336"/>
    <mergeCell ref="B338:C338"/>
    <mergeCell ref="B339:C339"/>
    <mergeCell ref="B340:C340"/>
    <mergeCell ref="A341:D341"/>
    <mergeCell ref="B342:C342"/>
    <mergeCell ref="A343:D343"/>
    <mergeCell ref="B344:C344"/>
    <mergeCell ref="A345:D345"/>
    <mergeCell ref="A346:F346"/>
    <mergeCell ref="A348:B348"/>
    <mergeCell ref="C348:G348"/>
    <mergeCell ref="A349:B349"/>
    <mergeCell ref="C349:G349"/>
    <mergeCell ref="A350:B350"/>
    <mergeCell ref="C350:G350"/>
    <mergeCell ref="A352:G352"/>
    <mergeCell ref="B354:C354"/>
    <mergeCell ref="B355:C355"/>
    <mergeCell ref="B356:C356"/>
    <mergeCell ref="A357:D357"/>
    <mergeCell ref="A358:F358"/>
    <mergeCell ref="A360:B360"/>
    <mergeCell ref="C360:G360"/>
    <mergeCell ref="A361:B361"/>
    <mergeCell ref="C361:G361"/>
    <mergeCell ref="A362:B362"/>
    <mergeCell ref="C362:G362"/>
    <mergeCell ref="A364:G364"/>
    <mergeCell ref="B366:C366"/>
    <mergeCell ref="B367:C367"/>
    <mergeCell ref="B368:C368"/>
    <mergeCell ref="A369:D369"/>
    <mergeCell ref="A370:F370"/>
    <mergeCell ref="A372:B372"/>
    <mergeCell ref="C372:G372"/>
    <mergeCell ref="A373:B373"/>
    <mergeCell ref="C373:G373"/>
    <mergeCell ref="A374:B374"/>
    <mergeCell ref="C374:G374"/>
    <mergeCell ref="A376:G376"/>
    <mergeCell ref="B378:C378"/>
    <mergeCell ref="B379:C379"/>
    <mergeCell ref="B380:C380"/>
    <mergeCell ref="B381:C381"/>
    <mergeCell ref="A382:D382"/>
    <mergeCell ref="B383:C383"/>
    <mergeCell ref="A384:D384"/>
    <mergeCell ref="B385:C385"/>
    <mergeCell ref="A386:D386"/>
    <mergeCell ref="B387:C387"/>
    <mergeCell ref="A388:D388"/>
    <mergeCell ref="B389:C389"/>
    <mergeCell ref="A390:D390"/>
    <mergeCell ref="B391:C391"/>
    <mergeCell ref="A392:D392"/>
    <mergeCell ref="A393:F393"/>
    <mergeCell ref="A395:B395"/>
    <mergeCell ref="C395:G395"/>
    <mergeCell ref="A396:B396"/>
    <mergeCell ref="C396:G396"/>
    <mergeCell ref="A397:B397"/>
    <mergeCell ref="C397:G397"/>
    <mergeCell ref="A399:G399"/>
    <mergeCell ref="B401:C401"/>
    <mergeCell ref="B402:C402"/>
    <mergeCell ref="B403:C403"/>
    <mergeCell ref="B404:C404"/>
    <mergeCell ref="A405:D405"/>
    <mergeCell ref="A406:F406"/>
    <mergeCell ref="A408:B408"/>
    <mergeCell ref="C408:G408"/>
    <mergeCell ref="A409:B409"/>
    <mergeCell ref="C409:G409"/>
    <mergeCell ref="A410:B410"/>
    <mergeCell ref="C410:G410"/>
    <mergeCell ref="A412:G412"/>
    <mergeCell ref="B414:C414"/>
    <mergeCell ref="B415:C415"/>
    <mergeCell ref="B416:C416"/>
    <mergeCell ref="A417:D417"/>
    <mergeCell ref="B418:C418"/>
    <mergeCell ref="A419:D419"/>
    <mergeCell ref="A420:F420"/>
    <mergeCell ref="A422:B422"/>
    <mergeCell ref="C422:G422"/>
    <mergeCell ref="A423:B423"/>
    <mergeCell ref="C423:G423"/>
    <mergeCell ref="A424:B424"/>
    <mergeCell ref="C424:G424"/>
    <mergeCell ref="A426:G426"/>
    <mergeCell ref="B428:C428"/>
    <mergeCell ref="B429:C429"/>
    <mergeCell ref="B430:C430"/>
    <mergeCell ref="A431:D431"/>
    <mergeCell ref="A432:F432"/>
    <mergeCell ref="A434:B434"/>
    <mergeCell ref="C434:G434"/>
    <mergeCell ref="A435:B435"/>
    <mergeCell ref="C435:G435"/>
    <mergeCell ref="A436:B436"/>
    <mergeCell ref="C436:G436"/>
    <mergeCell ref="A438:G438"/>
    <mergeCell ref="B440:C440"/>
    <mergeCell ref="B441:C441"/>
    <mergeCell ref="B442:C442"/>
    <mergeCell ref="A443:D443"/>
    <mergeCell ref="A444:F444"/>
    <mergeCell ref="A446:B446"/>
    <mergeCell ref="C446:G446"/>
    <mergeCell ref="A447:B447"/>
    <mergeCell ref="C447:G447"/>
    <mergeCell ref="A448:B448"/>
    <mergeCell ref="C448:G448"/>
    <mergeCell ref="A450:G450"/>
    <mergeCell ref="B452:C452"/>
    <mergeCell ref="B453:C453"/>
    <mergeCell ref="B454:C454"/>
    <mergeCell ref="A455:D455"/>
    <mergeCell ref="B456:C456"/>
    <mergeCell ref="A457:D457"/>
    <mergeCell ref="B458:C458"/>
    <mergeCell ref="A459:D459"/>
    <mergeCell ref="A460:F460"/>
    <mergeCell ref="A462:B462"/>
    <mergeCell ref="C462:G462"/>
    <mergeCell ref="A463:B463"/>
    <mergeCell ref="C463:G463"/>
    <mergeCell ref="A464:B464"/>
    <mergeCell ref="C464:G464"/>
    <mergeCell ref="A466:G466"/>
    <mergeCell ref="B468:C468"/>
    <mergeCell ref="B469:C469"/>
    <mergeCell ref="B470:C470"/>
    <mergeCell ref="A471:D471"/>
    <mergeCell ref="B472:C472"/>
    <mergeCell ref="A473:D473"/>
    <mergeCell ref="A474:F474"/>
    <mergeCell ref="A476:B476"/>
    <mergeCell ref="C476:G476"/>
    <mergeCell ref="A477:B477"/>
    <mergeCell ref="C477:G477"/>
    <mergeCell ref="A478:B478"/>
    <mergeCell ref="C478:G478"/>
    <mergeCell ref="A480:G480"/>
    <mergeCell ref="B482:C482"/>
    <mergeCell ref="B483:C483"/>
    <mergeCell ref="B484:C484"/>
    <mergeCell ref="A485:D485"/>
    <mergeCell ref="A486:F486"/>
    <mergeCell ref="A488:B488"/>
    <mergeCell ref="C488:G488"/>
    <mergeCell ref="A489:B489"/>
    <mergeCell ref="C489:G489"/>
    <mergeCell ref="A490:B490"/>
    <mergeCell ref="C490:G490"/>
    <mergeCell ref="A492:G492"/>
    <mergeCell ref="B494:C494"/>
    <mergeCell ref="B495:C495"/>
    <mergeCell ref="B496:C496"/>
    <mergeCell ref="A497:D497"/>
    <mergeCell ref="B498:C498"/>
    <mergeCell ref="A499:D499"/>
    <mergeCell ref="B500:C500"/>
    <mergeCell ref="A501:D501"/>
    <mergeCell ref="B502:C502"/>
    <mergeCell ref="A503:D503"/>
    <mergeCell ref="B504:C504"/>
    <mergeCell ref="A505:D505"/>
    <mergeCell ref="B506:C506"/>
    <mergeCell ref="A507:D507"/>
    <mergeCell ref="B508:C508"/>
    <mergeCell ref="A509:D509"/>
    <mergeCell ref="B510:C510"/>
    <mergeCell ref="A511:D511"/>
    <mergeCell ref="B512:C512"/>
    <mergeCell ref="A513:D513"/>
    <mergeCell ref="B514:C514"/>
    <mergeCell ref="A515:D515"/>
    <mergeCell ref="A516:F516"/>
    <mergeCell ref="A518:B518"/>
    <mergeCell ref="C518:G518"/>
    <mergeCell ref="A519:B519"/>
    <mergeCell ref="C519:G519"/>
    <mergeCell ref="A520:B520"/>
    <mergeCell ref="C520:G520"/>
    <mergeCell ref="A522:G522"/>
    <mergeCell ref="B524:C524"/>
    <mergeCell ref="B525:C525"/>
    <mergeCell ref="B526:C526"/>
    <mergeCell ref="A527:D527"/>
    <mergeCell ref="B528:C528"/>
    <mergeCell ref="A529:D529"/>
    <mergeCell ref="B530:C530"/>
    <mergeCell ref="A531:D531"/>
    <mergeCell ref="B532:C532"/>
    <mergeCell ref="A533:D533"/>
    <mergeCell ref="B534:C534"/>
    <mergeCell ref="A535:D535"/>
    <mergeCell ref="B536:C536"/>
    <mergeCell ref="A537:D537"/>
    <mergeCell ref="B538:C538"/>
    <mergeCell ref="A539:D539"/>
    <mergeCell ref="B540:C540"/>
    <mergeCell ref="A541:D541"/>
    <mergeCell ref="B542:C542"/>
    <mergeCell ref="A543:D543"/>
    <mergeCell ref="B544:C544"/>
    <mergeCell ref="A545:D545"/>
    <mergeCell ref="B546:C546"/>
    <mergeCell ref="A547:D547"/>
    <mergeCell ref="B548:C548"/>
    <mergeCell ref="A549:D549"/>
    <mergeCell ref="B550:C550"/>
    <mergeCell ref="A551:D551"/>
    <mergeCell ref="B552:C552"/>
    <mergeCell ref="A553:D553"/>
    <mergeCell ref="A554:F554"/>
    <mergeCell ref="A556:B556"/>
    <mergeCell ref="C556:G556"/>
    <mergeCell ref="A557:B557"/>
    <mergeCell ref="C557:G557"/>
    <mergeCell ref="A558:B558"/>
    <mergeCell ref="C558:G558"/>
    <mergeCell ref="A560:G560"/>
    <mergeCell ref="B562:C562"/>
    <mergeCell ref="B563:C563"/>
    <mergeCell ref="B564:C564"/>
    <mergeCell ref="A565:D565"/>
    <mergeCell ref="A566:F566"/>
    <mergeCell ref="A568:B568"/>
    <mergeCell ref="C568:G568"/>
    <mergeCell ref="A569:B569"/>
    <mergeCell ref="C569:G569"/>
    <mergeCell ref="A570:B570"/>
    <mergeCell ref="C570:G570"/>
    <mergeCell ref="A572:G572"/>
    <mergeCell ref="B574:C574"/>
    <mergeCell ref="B575:C575"/>
    <mergeCell ref="B576:C576"/>
    <mergeCell ref="A577:D577"/>
    <mergeCell ref="A578:F578"/>
    <mergeCell ref="A580:B580"/>
    <mergeCell ref="C580:G580"/>
    <mergeCell ref="A581:B581"/>
    <mergeCell ref="C581:G581"/>
    <mergeCell ref="A582:B582"/>
    <mergeCell ref="C582:G582"/>
    <mergeCell ref="A584:G584"/>
    <mergeCell ref="B586:C586"/>
    <mergeCell ref="B587:C587"/>
    <mergeCell ref="B588:C588"/>
    <mergeCell ref="A589:D589"/>
    <mergeCell ref="A590:F590"/>
    <mergeCell ref="A592:B592"/>
    <mergeCell ref="C592:G592"/>
    <mergeCell ref="A593:B593"/>
    <mergeCell ref="C593:G593"/>
    <mergeCell ref="A594:B594"/>
    <mergeCell ref="C594:G594"/>
    <mergeCell ref="A596:G596"/>
    <mergeCell ref="B598:C598"/>
    <mergeCell ref="B599:C599"/>
    <mergeCell ref="B600:C600"/>
    <mergeCell ref="A601:D601"/>
    <mergeCell ref="B602:C602"/>
    <mergeCell ref="A603:D603"/>
    <mergeCell ref="A604:F604"/>
    <mergeCell ref="A606:B606"/>
    <mergeCell ref="C606:G606"/>
    <mergeCell ref="A607:B607"/>
    <mergeCell ref="C607:G607"/>
    <mergeCell ref="A608:B608"/>
    <mergeCell ref="C608:G608"/>
    <mergeCell ref="A610:G610"/>
    <mergeCell ref="B612:C612"/>
    <mergeCell ref="B613:C613"/>
    <mergeCell ref="B614:C614"/>
    <mergeCell ref="A615:D615"/>
    <mergeCell ref="B616:C616"/>
    <mergeCell ref="A617:D617"/>
    <mergeCell ref="A618:F618"/>
    <mergeCell ref="A620:B620"/>
    <mergeCell ref="C620:G620"/>
    <mergeCell ref="A621:B621"/>
    <mergeCell ref="C621:G621"/>
    <mergeCell ref="A622:B622"/>
    <mergeCell ref="C622:G622"/>
    <mergeCell ref="A624:G624"/>
    <mergeCell ref="B626:C626"/>
    <mergeCell ref="B627:C627"/>
    <mergeCell ref="B628:C628"/>
    <mergeCell ref="A629:D629"/>
    <mergeCell ref="B630:C630"/>
    <mergeCell ref="A631:D631"/>
    <mergeCell ref="B632:C632"/>
    <mergeCell ref="A633:D633"/>
    <mergeCell ref="A634:F634"/>
    <mergeCell ref="A636:B636"/>
    <mergeCell ref="C636:G636"/>
    <mergeCell ref="A637:B637"/>
    <mergeCell ref="C637:G637"/>
    <mergeCell ref="A638:B638"/>
    <mergeCell ref="C638:G638"/>
    <mergeCell ref="A640:G640"/>
    <mergeCell ref="B642:C642"/>
    <mergeCell ref="B643:C643"/>
    <mergeCell ref="B644:C644"/>
    <mergeCell ref="A645:D645"/>
    <mergeCell ref="A646:F646"/>
    <mergeCell ref="A648:B648"/>
    <mergeCell ref="C648:G648"/>
    <mergeCell ref="A649:B649"/>
    <mergeCell ref="C649:G649"/>
    <mergeCell ref="A650:B650"/>
    <mergeCell ref="C650:G650"/>
    <mergeCell ref="A652:G652"/>
    <mergeCell ref="B654:C654"/>
    <mergeCell ref="B655:C655"/>
    <mergeCell ref="B656:C656"/>
    <mergeCell ref="A657:D657"/>
    <mergeCell ref="A658:F658"/>
    <mergeCell ref="A660:B660"/>
    <mergeCell ref="C660:G660"/>
    <mergeCell ref="A661:B661"/>
    <mergeCell ref="C661:G661"/>
    <mergeCell ref="A662:B662"/>
    <mergeCell ref="C662:G662"/>
    <mergeCell ref="A664:G664"/>
    <mergeCell ref="B666:C666"/>
    <mergeCell ref="B667:C667"/>
    <mergeCell ref="B668:C668"/>
    <mergeCell ref="B669:C669"/>
    <mergeCell ref="A670:D670"/>
    <mergeCell ref="B671:C671"/>
    <mergeCell ref="A672:D672"/>
    <mergeCell ref="B673:C673"/>
    <mergeCell ref="A674:D674"/>
    <mergeCell ref="B675:C675"/>
    <mergeCell ref="A676:D676"/>
    <mergeCell ref="B677:C677"/>
    <mergeCell ref="A678:D678"/>
    <mergeCell ref="B679:C679"/>
    <mergeCell ref="A680:D680"/>
    <mergeCell ref="A681:F681"/>
    <mergeCell ref="A683:B683"/>
    <mergeCell ref="C683:G683"/>
    <mergeCell ref="A684:B684"/>
    <mergeCell ref="C684:G684"/>
    <mergeCell ref="A685:B685"/>
    <mergeCell ref="C685:G685"/>
    <mergeCell ref="A687:G687"/>
    <mergeCell ref="B689:C689"/>
    <mergeCell ref="B690:C690"/>
    <mergeCell ref="B691:C691"/>
    <mergeCell ref="B692:C692"/>
    <mergeCell ref="A693:D693"/>
    <mergeCell ref="A694:F694"/>
    <mergeCell ref="A696:B696"/>
    <mergeCell ref="C696:G696"/>
    <mergeCell ref="A697:B697"/>
    <mergeCell ref="C697:G697"/>
    <mergeCell ref="A698:B698"/>
    <mergeCell ref="C698:G698"/>
    <mergeCell ref="A700:G700"/>
    <mergeCell ref="B702:C702"/>
    <mergeCell ref="B703:C703"/>
    <mergeCell ref="B704:C704"/>
    <mergeCell ref="A705:D705"/>
    <mergeCell ref="B706:C706"/>
    <mergeCell ref="A707:D707"/>
    <mergeCell ref="A708:F708"/>
    <mergeCell ref="A710:B710"/>
    <mergeCell ref="C710:G710"/>
    <mergeCell ref="A711:B711"/>
    <mergeCell ref="C711:G711"/>
    <mergeCell ref="A712:B712"/>
    <mergeCell ref="C712:G712"/>
    <mergeCell ref="A714:G714"/>
    <mergeCell ref="B716:C716"/>
    <mergeCell ref="B717:C717"/>
    <mergeCell ref="B718:C718"/>
    <mergeCell ref="A719:D719"/>
    <mergeCell ref="A720:F720"/>
    <mergeCell ref="A722:B722"/>
    <mergeCell ref="C722:G722"/>
    <mergeCell ref="A723:B723"/>
    <mergeCell ref="C723:G723"/>
    <mergeCell ref="A724:B724"/>
    <mergeCell ref="C724:G724"/>
    <mergeCell ref="A726:G726"/>
    <mergeCell ref="B728:C728"/>
    <mergeCell ref="B729:C729"/>
    <mergeCell ref="B730:C730"/>
    <mergeCell ref="A731:D731"/>
    <mergeCell ref="A732:F732"/>
    <mergeCell ref="A734:B734"/>
    <mergeCell ref="C734:G734"/>
    <mergeCell ref="A735:B735"/>
    <mergeCell ref="C735:G735"/>
    <mergeCell ref="A736:B736"/>
    <mergeCell ref="C736:G736"/>
    <mergeCell ref="A738:G738"/>
    <mergeCell ref="B740:C740"/>
    <mergeCell ref="B741:C741"/>
    <mergeCell ref="B742:C742"/>
    <mergeCell ref="A743:D743"/>
    <mergeCell ref="B744:C744"/>
    <mergeCell ref="A745:D745"/>
    <mergeCell ref="B746:C746"/>
    <mergeCell ref="A747:D747"/>
    <mergeCell ref="A748:F748"/>
    <mergeCell ref="A750:B750"/>
    <mergeCell ref="C750:G750"/>
    <mergeCell ref="A751:B751"/>
    <mergeCell ref="C751:G751"/>
    <mergeCell ref="A752:B752"/>
    <mergeCell ref="C752:G752"/>
    <mergeCell ref="A754:G754"/>
    <mergeCell ref="B756:C756"/>
    <mergeCell ref="B757:C757"/>
    <mergeCell ref="B758:C758"/>
    <mergeCell ref="A759:D759"/>
    <mergeCell ref="B760:C760"/>
    <mergeCell ref="A761:D761"/>
    <mergeCell ref="A762:F762"/>
    <mergeCell ref="A764:B764"/>
    <mergeCell ref="C764:G764"/>
    <mergeCell ref="A765:B765"/>
    <mergeCell ref="C765:G765"/>
    <mergeCell ref="A766:B766"/>
    <mergeCell ref="C766:G766"/>
    <mergeCell ref="A768:G768"/>
    <mergeCell ref="B770:C770"/>
    <mergeCell ref="B771:C771"/>
    <mergeCell ref="B772:C772"/>
    <mergeCell ref="A773:D773"/>
    <mergeCell ref="A774:F774"/>
    <mergeCell ref="A776:B776"/>
    <mergeCell ref="C776:G776"/>
    <mergeCell ref="A777:B777"/>
    <mergeCell ref="C777:G777"/>
    <mergeCell ref="A778:B778"/>
    <mergeCell ref="C778:G778"/>
    <mergeCell ref="A780:G780"/>
    <mergeCell ref="B782:C782"/>
    <mergeCell ref="B783:C783"/>
    <mergeCell ref="B784:C784"/>
    <mergeCell ref="A785:D785"/>
    <mergeCell ref="B786:C786"/>
    <mergeCell ref="A787:D787"/>
    <mergeCell ref="B788:C788"/>
    <mergeCell ref="A789:D789"/>
    <mergeCell ref="B790:C790"/>
    <mergeCell ref="A791:D791"/>
    <mergeCell ref="B792:C792"/>
    <mergeCell ref="A793:D793"/>
    <mergeCell ref="B794:C794"/>
    <mergeCell ref="A795:D795"/>
    <mergeCell ref="B796:C796"/>
    <mergeCell ref="A797:D797"/>
    <mergeCell ref="B798:C798"/>
    <mergeCell ref="A799:D799"/>
    <mergeCell ref="B800:C800"/>
    <mergeCell ref="A801:D801"/>
    <mergeCell ref="B802:C802"/>
    <mergeCell ref="A803:D803"/>
    <mergeCell ref="A804:F804"/>
    <mergeCell ref="A806:B806"/>
    <mergeCell ref="C806:G806"/>
    <mergeCell ref="A807:B807"/>
    <mergeCell ref="C807:G807"/>
    <mergeCell ref="A808:B808"/>
    <mergeCell ref="C808:G808"/>
    <mergeCell ref="A810:G810"/>
    <mergeCell ref="B812:C812"/>
    <mergeCell ref="B813:C813"/>
    <mergeCell ref="B814:C814"/>
    <mergeCell ref="A815:D815"/>
    <mergeCell ref="B816:C816"/>
    <mergeCell ref="A817:D817"/>
    <mergeCell ref="B818:C818"/>
    <mergeCell ref="A819:D819"/>
    <mergeCell ref="B820:C820"/>
    <mergeCell ref="A821:D821"/>
    <mergeCell ref="B822:C822"/>
    <mergeCell ref="A823:D823"/>
    <mergeCell ref="B824:C824"/>
    <mergeCell ref="A825:D825"/>
    <mergeCell ref="B826:C826"/>
    <mergeCell ref="A827:D827"/>
    <mergeCell ref="B828:C828"/>
    <mergeCell ref="A829:D829"/>
    <mergeCell ref="B830:C830"/>
    <mergeCell ref="A831:D831"/>
    <mergeCell ref="B832:C832"/>
    <mergeCell ref="A833:D833"/>
    <mergeCell ref="B834:C834"/>
    <mergeCell ref="A835:D835"/>
    <mergeCell ref="B836:C836"/>
    <mergeCell ref="A837:D837"/>
    <mergeCell ref="B838:C838"/>
    <mergeCell ref="A839:D839"/>
    <mergeCell ref="B840:C840"/>
    <mergeCell ref="A841:D841"/>
    <mergeCell ref="A842:F842"/>
    <mergeCell ref="A844:B844"/>
    <mergeCell ref="C844:G844"/>
    <mergeCell ref="A845:B845"/>
    <mergeCell ref="C845:G845"/>
    <mergeCell ref="A846:B846"/>
    <mergeCell ref="C846:G846"/>
    <mergeCell ref="A848:G848"/>
    <mergeCell ref="B850:C850"/>
    <mergeCell ref="B851:C851"/>
    <mergeCell ref="B852:C852"/>
    <mergeCell ref="A853:D853"/>
    <mergeCell ref="A854:F854"/>
    <mergeCell ref="A856:B856"/>
    <mergeCell ref="C856:G856"/>
    <mergeCell ref="A857:B857"/>
    <mergeCell ref="C857:G857"/>
    <mergeCell ref="A858:B858"/>
    <mergeCell ref="C858:G858"/>
    <mergeCell ref="A860:G860"/>
    <mergeCell ref="B862:C862"/>
    <mergeCell ref="B863:C863"/>
    <mergeCell ref="B864:C864"/>
    <mergeCell ref="A865:D865"/>
    <mergeCell ref="A866:F866"/>
    <mergeCell ref="A868:B868"/>
    <mergeCell ref="C868:G868"/>
    <mergeCell ref="A869:B869"/>
    <mergeCell ref="C869:G869"/>
    <mergeCell ref="A870:B870"/>
    <mergeCell ref="C870:G870"/>
    <mergeCell ref="A872:G872"/>
    <mergeCell ref="B874:C874"/>
    <mergeCell ref="B875:C875"/>
    <mergeCell ref="B876:C876"/>
    <mergeCell ref="A877:D877"/>
    <mergeCell ref="A878:F878"/>
    <mergeCell ref="A880:B880"/>
    <mergeCell ref="C880:G880"/>
    <mergeCell ref="A881:B881"/>
    <mergeCell ref="C881:G881"/>
    <mergeCell ref="A882:B882"/>
    <mergeCell ref="C882:G882"/>
    <mergeCell ref="A884:G884"/>
    <mergeCell ref="B886:C886"/>
    <mergeCell ref="B887:C887"/>
    <mergeCell ref="B888:C888"/>
    <mergeCell ref="A889:D889"/>
    <mergeCell ref="B890:C890"/>
    <mergeCell ref="A891:D891"/>
    <mergeCell ref="A892:F892"/>
    <mergeCell ref="A894:B894"/>
    <mergeCell ref="C894:G894"/>
    <mergeCell ref="A895:B895"/>
    <mergeCell ref="C895:G895"/>
    <mergeCell ref="A896:B896"/>
    <mergeCell ref="C896:G896"/>
    <mergeCell ref="A898:G898"/>
    <mergeCell ref="B900:C900"/>
    <mergeCell ref="B901:C901"/>
    <mergeCell ref="B902:C902"/>
    <mergeCell ref="A903:D903"/>
    <mergeCell ref="B904:C904"/>
    <mergeCell ref="A905:D905"/>
    <mergeCell ref="A906:F906"/>
    <mergeCell ref="A908:B908"/>
    <mergeCell ref="C908:G908"/>
    <mergeCell ref="A909:B909"/>
    <mergeCell ref="C909:G909"/>
    <mergeCell ref="A910:B910"/>
    <mergeCell ref="C910:G910"/>
    <mergeCell ref="A912:G912"/>
    <mergeCell ref="B914:C914"/>
    <mergeCell ref="B915:C915"/>
    <mergeCell ref="B916:C916"/>
    <mergeCell ref="A917:D917"/>
    <mergeCell ref="B918:C918"/>
    <mergeCell ref="A919:D919"/>
    <mergeCell ref="B920:C920"/>
    <mergeCell ref="A921:D921"/>
    <mergeCell ref="A922:F922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559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560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0" t="s">
        <v>251</v>
      </c>
      <c r="B6" s="10" t="s">
        <v>40</v>
      </c>
      <c r="C6" s="10" t="s">
        <v>561</v>
      </c>
      <c r="D6" s="10" t="s">
        <v>562</v>
      </c>
      <c r="E6" s="10"/>
      <c r="F6" s="10"/>
      <c r="G6" s="10" t="s">
        <v>563</v>
      </c>
      <c r="H6" s="10"/>
      <c r="I6" s="10"/>
      <c r="J6" s="10" t="s">
        <v>564</v>
      </c>
      <c r="K6" s="10"/>
      <c r="L6" s="10"/>
    </row>
    <row r="7" ht="50" customHeight="1">
      <c r="A7" s="10"/>
      <c r="B7" s="10"/>
      <c r="C7" s="10"/>
      <c r="D7" s="10" t="s">
        <v>565</v>
      </c>
      <c r="E7" s="10" t="s">
        <v>566</v>
      </c>
      <c r="F7" s="10" t="s">
        <v>567</v>
      </c>
      <c r="G7" s="10" t="s">
        <v>565</v>
      </c>
      <c r="H7" s="10" t="s">
        <v>566</v>
      </c>
      <c r="I7" s="10" t="s">
        <v>568</v>
      </c>
      <c r="J7" s="10" t="s">
        <v>565</v>
      </c>
      <c r="K7" s="10" t="s">
        <v>566</v>
      </c>
      <c r="L7" s="10" t="s">
        <v>569</v>
      </c>
    </row>
    <row r="8" ht="25" customHeight="1">
      <c r="A8" s="10" t="s">
        <v>260</v>
      </c>
      <c r="B8" s="10" t="s">
        <v>369</v>
      </c>
      <c r="C8" s="10" t="s">
        <v>370</v>
      </c>
      <c r="D8" s="10" t="s">
        <v>371</v>
      </c>
      <c r="E8" s="10" t="s">
        <v>372</v>
      </c>
      <c r="F8" s="10" t="s">
        <v>373</v>
      </c>
      <c r="G8" s="10" t="s">
        <v>374</v>
      </c>
      <c r="H8" s="10" t="s">
        <v>375</v>
      </c>
      <c r="I8" s="10" t="s">
        <v>376</v>
      </c>
      <c r="J8" s="10" t="s">
        <v>377</v>
      </c>
      <c r="K8" s="10" t="s">
        <v>388</v>
      </c>
      <c r="L8" s="10" t="s">
        <v>539</v>
      </c>
    </row>
    <row r="9">
      <c r="A9" s="10" t="s">
        <v>54</v>
      </c>
      <c r="B9" s="10" t="s">
        <v>54</v>
      </c>
      <c r="C9" s="10" t="s">
        <v>54</v>
      </c>
      <c r="D9" s="10" t="s">
        <v>54</v>
      </c>
      <c r="E9" s="10" t="s">
        <v>54</v>
      </c>
      <c r="F9" s="10" t="s">
        <v>54</v>
      </c>
      <c r="G9" s="10" t="s">
        <v>54</v>
      </c>
      <c r="H9" s="10" t="s">
        <v>54</v>
      </c>
      <c r="I9" s="10" t="s">
        <v>54</v>
      </c>
      <c r="J9" s="10" t="s">
        <v>54</v>
      </c>
      <c r="K9" s="10" t="s">
        <v>54</v>
      </c>
      <c r="L9" s="10" t="s">
        <v>54</v>
      </c>
    </row>
    <row r="10" ht="15" customHeight="1">
</row>
    <row r="11" ht="25" customHeight="1">
      <c r="A11" s="3" t="s">
        <v>570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ht="15" customHeight="1">
</row>
    <row r="13" ht="25" customHeight="1">
      <c r="A13" s="3" t="s">
        <v>571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ht="25" customHeight="1">
</row>
    <row r="15" ht="50" customHeight="1">
      <c r="A15" s="10" t="s">
        <v>251</v>
      </c>
      <c r="B15" s="10" t="s">
        <v>40</v>
      </c>
      <c r="C15" s="10" t="s">
        <v>561</v>
      </c>
      <c r="D15" s="10" t="s">
        <v>562</v>
      </c>
      <c r="E15" s="10"/>
      <c r="F15" s="10"/>
      <c r="G15" s="10" t="s">
        <v>563</v>
      </c>
      <c r="H15" s="10"/>
      <c r="I15" s="10"/>
      <c r="J15" s="10" t="s">
        <v>564</v>
      </c>
      <c r="K15" s="10"/>
      <c r="L15" s="10"/>
    </row>
    <row r="16" ht="50" customHeight="1">
      <c r="A16" s="10"/>
      <c r="B16" s="10"/>
      <c r="C16" s="10"/>
      <c r="D16" s="10" t="s">
        <v>565</v>
      </c>
      <c r="E16" s="10" t="s">
        <v>566</v>
      </c>
      <c r="F16" s="10" t="s">
        <v>567</v>
      </c>
      <c r="G16" s="10" t="s">
        <v>565</v>
      </c>
      <c r="H16" s="10" t="s">
        <v>566</v>
      </c>
      <c r="I16" s="10" t="s">
        <v>568</v>
      </c>
      <c r="J16" s="10" t="s">
        <v>565</v>
      </c>
      <c r="K16" s="10" t="s">
        <v>566</v>
      </c>
      <c r="L16" s="10" t="s">
        <v>569</v>
      </c>
    </row>
    <row r="17" ht="25" customHeight="1">
      <c r="A17" s="10" t="s">
        <v>260</v>
      </c>
      <c r="B17" s="10" t="s">
        <v>369</v>
      </c>
      <c r="C17" s="10" t="s">
        <v>370</v>
      </c>
      <c r="D17" s="10" t="s">
        <v>371</v>
      </c>
      <c r="E17" s="10" t="s">
        <v>372</v>
      </c>
      <c r="F17" s="10" t="s">
        <v>373</v>
      </c>
      <c r="G17" s="10" t="s">
        <v>374</v>
      </c>
      <c r="H17" s="10" t="s">
        <v>375</v>
      </c>
      <c r="I17" s="10" t="s">
        <v>376</v>
      </c>
      <c r="J17" s="10" t="s">
        <v>377</v>
      </c>
      <c r="K17" s="10" t="s">
        <v>388</v>
      </c>
      <c r="L17" s="10" t="s">
        <v>539</v>
      </c>
    </row>
    <row r="18" ht="15" customHeight="1">
      <c r="A18" s="10" t="s">
        <v>260</v>
      </c>
      <c r="B18" s="10" t="s">
        <v>572</v>
      </c>
      <c r="C18" s="11"/>
      <c r="D18" s="14">
        <v>1</v>
      </c>
      <c r="E18" s="14">
        <v>1100000</v>
      </c>
      <c r="F18" s="14">
        <v>1100000</v>
      </c>
      <c r="G18" s="14">
        <v>1</v>
      </c>
      <c r="H18" s="14">
        <v>1100000</v>
      </c>
      <c r="I18" s="14">
        <v>1100000</v>
      </c>
      <c r="J18" s="14">
        <v>1</v>
      </c>
      <c r="K18" s="14">
        <v>1100000</v>
      </c>
      <c r="L18" s="14">
        <v>1100000</v>
      </c>
    </row>
    <row r="19" ht="25" customHeight="1">
      <c r="A19" s="22" t="s">
        <v>398</v>
      </c>
      <c r="B19" s="22"/>
      <c r="C19" s="22"/>
      <c r="D19" s="18" t="s">
        <v>54</v>
      </c>
      <c r="E19" s="18" t="s">
        <v>54</v>
      </c>
      <c r="F19" s="18">
        <f>SUM(F18:F18)</f>
      </c>
      <c r="G19" s="18" t="s">
        <v>54</v>
      </c>
      <c r="H19" s="18" t="s">
        <v>54</v>
      </c>
      <c r="I19" s="18">
        <f>SUM(I18:I18)</f>
      </c>
      <c r="J19" s="18" t="s">
        <v>54</v>
      </c>
      <c r="K19" s="18" t="s">
        <v>54</v>
      </c>
      <c r="L19" s="18">
        <f>SUM(L18:L18)</f>
      </c>
    </row>
    <row r="20" ht="15" customHeight="1">
</row>
    <row r="21" ht="25" customHeight="1">
      <c r="A21" s="3" t="s">
        <v>573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25" customHeight="1">
</row>
    <row r="23" ht="50" customHeight="1">
      <c r="A23" s="10" t="s">
        <v>251</v>
      </c>
      <c r="B23" s="10" t="s">
        <v>40</v>
      </c>
      <c r="C23" s="10" t="s">
        <v>561</v>
      </c>
      <c r="D23" s="10" t="s">
        <v>562</v>
      </c>
      <c r="E23" s="10"/>
      <c r="F23" s="10"/>
      <c r="G23" s="10" t="s">
        <v>563</v>
      </c>
      <c r="H23" s="10"/>
      <c r="I23" s="10"/>
      <c r="J23" s="10" t="s">
        <v>564</v>
      </c>
      <c r="K23" s="10"/>
      <c r="L23" s="10"/>
    </row>
    <row r="24" ht="50" customHeight="1">
      <c r="A24" s="10"/>
      <c r="B24" s="10"/>
      <c r="C24" s="10"/>
      <c r="D24" s="10" t="s">
        <v>565</v>
      </c>
      <c r="E24" s="10" t="s">
        <v>566</v>
      </c>
      <c r="F24" s="10" t="s">
        <v>567</v>
      </c>
      <c r="G24" s="10" t="s">
        <v>565</v>
      </c>
      <c r="H24" s="10" t="s">
        <v>566</v>
      </c>
      <c r="I24" s="10" t="s">
        <v>568</v>
      </c>
      <c r="J24" s="10" t="s">
        <v>565</v>
      </c>
      <c r="K24" s="10" t="s">
        <v>566</v>
      </c>
      <c r="L24" s="10" t="s">
        <v>569</v>
      </c>
    </row>
    <row r="25" ht="25" customHeight="1">
      <c r="A25" s="10" t="s">
        <v>260</v>
      </c>
      <c r="B25" s="10" t="s">
        <v>369</v>
      </c>
      <c r="C25" s="10" t="s">
        <v>370</v>
      </c>
      <c r="D25" s="10" t="s">
        <v>371</v>
      </c>
      <c r="E25" s="10" t="s">
        <v>372</v>
      </c>
      <c r="F25" s="10" t="s">
        <v>373</v>
      </c>
      <c r="G25" s="10" t="s">
        <v>374</v>
      </c>
      <c r="H25" s="10" t="s">
        <v>375</v>
      </c>
      <c r="I25" s="10" t="s">
        <v>376</v>
      </c>
      <c r="J25" s="10" t="s">
        <v>377</v>
      </c>
      <c r="K25" s="10" t="s">
        <v>388</v>
      </c>
      <c r="L25" s="10" t="s">
        <v>539</v>
      </c>
    </row>
    <row r="26" ht="15" customHeight="1">
      <c r="A26" s="10" t="s">
        <v>260</v>
      </c>
      <c r="B26" s="10" t="s">
        <v>572</v>
      </c>
      <c r="C26" s="11"/>
      <c r="D26" s="14">
        <v>1</v>
      </c>
      <c r="E26" s="14">
        <v>37727647.99</v>
      </c>
      <c r="F26" s="14">
        <v>37727647.99</v>
      </c>
      <c r="G26" s="14">
        <v>1</v>
      </c>
      <c r="H26" s="14">
        <v>36459182.12</v>
      </c>
      <c r="I26" s="14">
        <v>36459182.12</v>
      </c>
      <c r="J26" s="14">
        <v>1</v>
      </c>
      <c r="K26" s="14">
        <v>36582183.2</v>
      </c>
      <c r="L26" s="14">
        <v>36582183.2</v>
      </c>
    </row>
    <row r="27" ht="25" customHeight="1">
      <c r="A27" s="22" t="s">
        <v>398</v>
      </c>
      <c r="B27" s="22"/>
      <c r="C27" s="22"/>
      <c r="D27" s="18" t="s">
        <v>54</v>
      </c>
      <c r="E27" s="18" t="s">
        <v>54</v>
      </c>
      <c r="F27" s="18">
        <f>SUM(F26:F26)</f>
      </c>
      <c r="G27" s="18" t="s">
        <v>54</v>
      </c>
      <c r="H27" s="18" t="s">
        <v>54</v>
      </c>
      <c r="I27" s="18">
        <f>SUM(I26:I26)</f>
      </c>
      <c r="J27" s="18" t="s">
        <v>54</v>
      </c>
      <c r="K27" s="18" t="s">
        <v>54</v>
      </c>
      <c r="L27" s="18">
        <f>SUM(L26:L26)</f>
      </c>
    </row>
    <row r="28" ht="15" customHeight="1">
</row>
    <row r="29" ht="25" customHeight="1">
      <c r="A29" s="3" t="s">
        <v>574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ht="15" customHeight="1">
</row>
    <row r="31" ht="25" customHeight="1">
      <c r="A31" s="3" t="s">
        <v>575</v>
      </c>
      <c r="B31" s="3"/>
      <c r="C31" s="3"/>
      <c r="D31" s="3"/>
      <c r="E31" s="3"/>
      <c r="F31" s="3"/>
    </row>
    <row r="32" ht="25" customHeight="1">
</row>
    <row r="33" ht="50" customHeight="1">
      <c r="A33" s="10" t="s">
        <v>251</v>
      </c>
      <c r="B33" s="10" t="s">
        <v>40</v>
      </c>
      <c r="C33" s="10" t="s">
        <v>561</v>
      </c>
      <c r="D33" s="10" t="s">
        <v>562</v>
      </c>
      <c r="E33" s="10" t="s">
        <v>563</v>
      </c>
      <c r="F33" s="10" t="s">
        <v>564</v>
      </c>
    </row>
    <row r="34" ht="50" customHeight="1">
      <c r="A34" s="10"/>
      <c r="B34" s="10"/>
      <c r="C34" s="10"/>
      <c r="D34" s="10" t="s">
        <v>576</v>
      </c>
      <c r="E34" s="10" t="s">
        <v>576</v>
      </c>
      <c r="F34" s="10" t="s">
        <v>576</v>
      </c>
    </row>
    <row r="35" ht="25" customHeight="1">
      <c r="A35" s="10" t="s">
        <v>260</v>
      </c>
      <c r="B35" s="10" t="s">
        <v>369</v>
      </c>
      <c r="C35" s="10" t="s">
        <v>370</v>
      </c>
      <c r="D35" s="10" t="s">
        <v>371</v>
      </c>
      <c r="E35" s="10" t="s">
        <v>372</v>
      </c>
      <c r="F35" s="10" t="s">
        <v>373</v>
      </c>
    </row>
    <row r="36">
      <c r="A36" s="10" t="s">
        <v>54</v>
      </c>
      <c r="B36" s="10" t="s">
        <v>54</v>
      </c>
      <c r="C36" s="10" t="s">
        <v>54</v>
      </c>
      <c r="D36" s="10" t="s">
        <v>54</v>
      </c>
      <c r="E36" s="10" t="s">
        <v>54</v>
      </c>
      <c r="F36" s="10" t="s">
        <v>54</v>
      </c>
    </row>
    <row r="37" ht="15" customHeight="1">
</row>
    <row r="38" ht="25" customHeight="1">
      <c r="A38" s="3" t="s">
        <v>577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ht="15" customHeight="1">
</row>
    <row r="40" ht="25" customHeight="1">
      <c r="A40" s="3" t="s">
        <v>578</v>
      </c>
      <c r="B40" s="3"/>
      <c r="C40" s="3"/>
      <c r="D40" s="3"/>
      <c r="E40" s="3"/>
      <c r="F40" s="3"/>
    </row>
    <row r="41" ht="25" customHeight="1">
</row>
    <row r="42" ht="50" customHeight="1">
      <c r="A42" s="10" t="s">
        <v>251</v>
      </c>
      <c r="B42" s="10" t="s">
        <v>40</v>
      </c>
      <c r="C42" s="10" t="s">
        <v>561</v>
      </c>
      <c r="D42" s="10" t="s">
        <v>562</v>
      </c>
      <c r="E42" s="10" t="s">
        <v>563</v>
      </c>
      <c r="F42" s="10" t="s">
        <v>564</v>
      </c>
    </row>
    <row r="43" ht="50" customHeight="1">
      <c r="A43" s="10"/>
      <c r="B43" s="10"/>
      <c r="C43" s="10"/>
      <c r="D43" s="10" t="s">
        <v>576</v>
      </c>
      <c r="E43" s="10" t="s">
        <v>576</v>
      </c>
      <c r="F43" s="10" t="s">
        <v>576</v>
      </c>
    </row>
    <row r="44" ht="25" customHeight="1">
      <c r="A44" s="10" t="s">
        <v>260</v>
      </c>
      <c r="B44" s="10" t="s">
        <v>369</v>
      </c>
      <c r="C44" s="10" t="s">
        <v>370</v>
      </c>
      <c r="D44" s="10" t="s">
        <v>371</v>
      </c>
      <c r="E44" s="10" t="s">
        <v>372</v>
      </c>
      <c r="F44" s="10" t="s">
        <v>373</v>
      </c>
    </row>
    <row r="45" ht="15" customHeight="1">
      <c r="A45" s="10" t="s">
        <v>260</v>
      </c>
      <c r="B45" s="10" t="s">
        <v>75</v>
      </c>
      <c r="C45" s="11"/>
      <c r="D45" s="14">
        <v>3000</v>
      </c>
      <c r="E45" s="14">
        <v>0</v>
      </c>
      <c r="F45" s="14">
        <v>0</v>
      </c>
    </row>
    <row r="46" ht="15" customHeight="1">
      <c r="A46" s="10" t="s">
        <v>369</v>
      </c>
      <c r="B46" s="10" t="s">
        <v>84</v>
      </c>
      <c r="C46" s="11"/>
      <c r="D46" s="14">
        <v>599500</v>
      </c>
      <c r="E46" s="14">
        <v>0</v>
      </c>
      <c r="F46" s="14">
        <v>0</v>
      </c>
    </row>
    <row r="47" ht="15" customHeight="1">
      <c r="A47" s="10" t="s">
        <v>370</v>
      </c>
      <c r="B47" s="10" t="s">
        <v>84</v>
      </c>
      <c r="C47" s="11"/>
      <c r="D47" s="14">
        <v>0</v>
      </c>
      <c r="E47" s="14">
        <v>0</v>
      </c>
      <c r="F47" s="14">
        <v>0</v>
      </c>
    </row>
    <row r="48" ht="15" customHeight="1">
      <c r="A48" s="10" t="s">
        <v>371</v>
      </c>
      <c r="B48" s="10" t="s">
        <v>84</v>
      </c>
      <c r="C48" s="11"/>
      <c r="D48" s="14">
        <v>344000</v>
      </c>
      <c r="E48" s="14">
        <v>0</v>
      </c>
      <c r="F48" s="14">
        <v>0</v>
      </c>
    </row>
    <row r="49" ht="15" customHeight="1">
      <c r="A49" s="10" t="s">
        <v>372</v>
      </c>
      <c r="B49" s="10" t="s">
        <v>81</v>
      </c>
      <c r="C49" s="11"/>
      <c r="D49" s="14">
        <v>120069</v>
      </c>
      <c r="E49" s="14">
        <v>130965</v>
      </c>
      <c r="F49" s="14">
        <v>130965</v>
      </c>
    </row>
    <row r="50" ht="25" customHeight="1">
      <c r="A50" s="22" t="s">
        <v>398</v>
      </c>
      <c r="B50" s="22"/>
      <c r="C50" s="22"/>
      <c r="D50" s="18">
        <f>SUM(D45:D49)</f>
      </c>
      <c r="E50" s="18">
        <f>SUM(E45:E49)</f>
      </c>
      <c r="F50" s="18">
        <f>SUM(F45:F49)</f>
      </c>
    </row>
    <row r="51" ht="15" customHeight="1">
</row>
    <row r="52" ht="25" customHeight="1">
      <c r="A52" s="3" t="s">
        <v>579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ht="15" customHeight="1">
</row>
    <row r="54" ht="25" customHeight="1">
      <c r="A54" s="3" t="s">
        <v>580</v>
      </c>
      <c r="B54" s="3"/>
      <c r="C54" s="3"/>
      <c r="D54" s="3"/>
      <c r="E54" s="3"/>
      <c r="F54" s="3"/>
    </row>
    <row r="55" ht="25" customHeight="1">
</row>
    <row r="56" ht="50" customHeight="1">
      <c r="A56" s="10" t="s">
        <v>251</v>
      </c>
      <c r="B56" s="10" t="s">
        <v>40</v>
      </c>
      <c r="C56" s="10" t="s">
        <v>561</v>
      </c>
      <c r="D56" s="10" t="s">
        <v>562</v>
      </c>
      <c r="E56" s="10" t="s">
        <v>563</v>
      </c>
      <c r="F56" s="10" t="s">
        <v>564</v>
      </c>
    </row>
    <row r="57" ht="50" customHeight="1">
      <c r="A57" s="10"/>
      <c r="B57" s="10"/>
      <c r="C57" s="10"/>
      <c r="D57" s="10" t="s">
        <v>576</v>
      </c>
      <c r="E57" s="10" t="s">
        <v>576</v>
      </c>
      <c r="F57" s="10" t="s">
        <v>576</v>
      </c>
    </row>
    <row r="58" ht="25" customHeight="1">
      <c r="A58" s="10" t="s">
        <v>260</v>
      </c>
      <c r="B58" s="10" t="s">
        <v>369</v>
      </c>
      <c r="C58" s="10" t="s">
        <v>370</v>
      </c>
      <c r="D58" s="10" t="s">
        <v>371</v>
      </c>
      <c r="E58" s="10" t="s">
        <v>372</v>
      </c>
      <c r="F58" s="10" t="s">
        <v>373</v>
      </c>
    </row>
    <row r="59">
      <c r="A59" s="10" t="s">
        <v>54</v>
      </c>
      <c r="B59" s="10" t="s">
        <v>54</v>
      </c>
      <c r="C59" s="10" t="s">
        <v>54</v>
      </c>
      <c r="D59" s="10" t="s">
        <v>54</v>
      </c>
      <c r="E59" s="10" t="s">
        <v>54</v>
      </c>
      <c r="F59" s="10" t="s">
        <v>54</v>
      </c>
    </row>
    <row r="60" ht="15" customHeight="1">
</row>
    <row r="61" ht="25" customHeight="1">
      <c r="A61" s="3" t="s">
        <v>581</v>
      </c>
      <c r="B61" s="3"/>
      <c r="C61" s="3"/>
      <c r="D61" s="3"/>
      <c r="E61" s="3"/>
      <c r="F61" s="3"/>
    </row>
    <row r="62" ht="25" customHeight="1">
</row>
    <row r="63" ht="50" customHeight="1">
      <c r="A63" s="10" t="s">
        <v>251</v>
      </c>
      <c r="B63" s="10" t="s">
        <v>40</v>
      </c>
      <c r="C63" s="10" t="s">
        <v>561</v>
      </c>
      <c r="D63" s="10" t="s">
        <v>562</v>
      </c>
      <c r="E63" s="10" t="s">
        <v>563</v>
      </c>
      <c r="F63" s="10" t="s">
        <v>564</v>
      </c>
    </row>
    <row r="64" ht="50" customHeight="1">
      <c r="A64" s="10"/>
      <c r="B64" s="10"/>
      <c r="C64" s="10"/>
      <c r="D64" s="10" t="s">
        <v>582</v>
      </c>
      <c r="E64" s="10" t="s">
        <v>582</v>
      </c>
      <c r="F64" s="10" t="s">
        <v>582</v>
      </c>
    </row>
    <row r="65" ht="25" customHeight="1">
      <c r="A65" s="10" t="s">
        <v>260</v>
      </c>
      <c r="B65" s="10" t="s">
        <v>369</v>
      </c>
      <c r="C65" s="10" t="s">
        <v>370</v>
      </c>
      <c r="D65" s="10" t="s">
        <v>371</v>
      </c>
      <c r="E65" s="10" t="s">
        <v>372</v>
      </c>
      <c r="F65" s="10" t="s">
        <v>373</v>
      </c>
    </row>
    <row r="66">
      <c r="A66" s="10" t="s">
        <v>54</v>
      </c>
      <c r="B66" s="10" t="s">
        <v>54</v>
      </c>
      <c r="C66" s="10" t="s">
        <v>54</v>
      </c>
      <c r="D66" s="10" t="s">
        <v>54</v>
      </c>
      <c r="E66" s="10" t="s">
        <v>54</v>
      </c>
      <c r="F66" s="10" t="s">
        <v>54</v>
      </c>
    </row>
    <row r="67" ht="15" customHeight="1">
</row>
    <row r="68" ht="25" customHeight="1">
      <c r="A68" s="3" t="s">
        <v>583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ht="15" customHeight="1">
</row>
    <row r="70" ht="25" customHeight="1">
      <c r="A70" s="3" t="s">
        <v>584</v>
      </c>
      <c r="B70" s="3"/>
      <c r="C70" s="3"/>
      <c r="D70" s="3"/>
      <c r="E70" s="3"/>
      <c r="F70" s="3"/>
    </row>
    <row r="71" ht="25" customHeight="1">
</row>
    <row r="72" ht="50" customHeight="1">
      <c r="A72" s="10" t="s">
        <v>251</v>
      </c>
      <c r="B72" s="10" t="s">
        <v>40</v>
      </c>
      <c r="C72" s="10" t="s">
        <v>561</v>
      </c>
      <c r="D72" s="10" t="s">
        <v>562</v>
      </c>
      <c r="E72" s="10" t="s">
        <v>563</v>
      </c>
      <c r="F72" s="10" t="s">
        <v>564</v>
      </c>
    </row>
    <row r="73" ht="50" customHeight="1">
      <c r="A73" s="10"/>
      <c r="B73" s="10"/>
      <c r="C73" s="10"/>
      <c r="D73" s="10" t="s">
        <v>576</v>
      </c>
      <c r="E73" s="10" t="s">
        <v>576</v>
      </c>
      <c r="F73" s="10" t="s">
        <v>576</v>
      </c>
    </row>
    <row r="74" ht="25" customHeight="1">
      <c r="A74" s="10" t="s">
        <v>260</v>
      </c>
      <c r="B74" s="10" t="s">
        <v>369</v>
      </c>
      <c r="C74" s="10" t="s">
        <v>370</v>
      </c>
      <c r="D74" s="10" t="s">
        <v>371</v>
      </c>
      <c r="E74" s="10" t="s">
        <v>372</v>
      </c>
      <c r="F74" s="10" t="s">
        <v>373</v>
      </c>
    </row>
    <row r="75">
      <c r="A75" s="10" t="s">
        <v>54</v>
      </c>
      <c r="B75" s="10" t="s">
        <v>54</v>
      </c>
      <c r="C75" s="10" t="s">
        <v>54</v>
      </c>
      <c r="D75" s="10" t="s">
        <v>54</v>
      </c>
      <c r="E75" s="10" t="s">
        <v>54</v>
      </c>
      <c r="F75" s="10" t="s">
        <v>54</v>
      </c>
    </row>
  </sheetData>
  <sheetProtection password="DC91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1:M11"/>
    <mergeCell ref="A13:L13"/>
    <mergeCell ref="A15:A16"/>
    <mergeCell ref="B15:B16"/>
    <mergeCell ref="C15:C16"/>
    <mergeCell ref="D15:F15"/>
    <mergeCell ref="G15:I15"/>
    <mergeCell ref="J15:L15"/>
    <mergeCell ref="A19:C19"/>
    <mergeCell ref="A21:L21"/>
    <mergeCell ref="A23:A24"/>
    <mergeCell ref="B23:B24"/>
    <mergeCell ref="C23:C24"/>
    <mergeCell ref="D23:F23"/>
    <mergeCell ref="G23:I23"/>
    <mergeCell ref="J23:L23"/>
    <mergeCell ref="A27:C27"/>
    <mergeCell ref="A29:M29"/>
    <mergeCell ref="A31:F31"/>
    <mergeCell ref="A33:A34"/>
    <mergeCell ref="B33:B34"/>
    <mergeCell ref="C33:C34"/>
    <mergeCell ref="A38:M38"/>
    <mergeCell ref="A40:F40"/>
    <mergeCell ref="A42:A43"/>
    <mergeCell ref="B42:B43"/>
    <mergeCell ref="C42:C43"/>
    <mergeCell ref="A50:C50"/>
    <mergeCell ref="A52:M52"/>
    <mergeCell ref="A54:F54"/>
    <mergeCell ref="A56:A57"/>
    <mergeCell ref="B56:B57"/>
    <mergeCell ref="C56:C57"/>
    <mergeCell ref="A61:F61"/>
    <mergeCell ref="A63:A64"/>
    <mergeCell ref="B63:B64"/>
    <mergeCell ref="C63:C64"/>
    <mergeCell ref="A68:M68"/>
    <mergeCell ref="A70:F70"/>
    <mergeCell ref="A72:A73"/>
    <mergeCell ref="B72:B73"/>
    <mergeCell ref="C72:C73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585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586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2" t="s">
        <v>587</v>
      </c>
      <c r="B4" s="12"/>
      <c r="C4" s="12"/>
      <c r="D4" s="12" t="s">
        <v>399</v>
      </c>
      <c r="E4" s="12"/>
      <c r="F4" s="12"/>
      <c r="G4" s="12"/>
      <c r="H4" s="12"/>
      <c r="I4" s="12"/>
    </row>
    <row r="5" ht="20" customHeight="1">
      <c r="A5" s="10" t="s">
        <v>588</v>
      </c>
      <c r="B5" s="10" t="s">
        <v>589</v>
      </c>
      <c r="C5" s="10" t="s">
        <v>590</v>
      </c>
      <c r="D5" s="10" t="s">
        <v>591</v>
      </c>
      <c r="E5" s="10" t="s">
        <v>592</v>
      </c>
      <c r="F5" s="10" t="s">
        <v>593</v>
      </c>
      <c r="G5" s="10"/>
      <c r="H5" s="10"/>
      <c r="I5" s="10"/>
    </row>
    <row r="6" ht="20" customHeight="1">
      <c r="A6" s="10"/>
      <c r="B6" s="10"/>
      <c r="C6" s="10"/>
      <c r="D6" s="10"/>
      <c r="E6" s="10"/>
      <c r="F6" s="10" t="s">
        <v>594</v>
      </c>
      <c r="G6" s="10" t="s">
        <v>595</v>
      </c>
      <c r="H6" s="10" t="s">
        <v>596</v>
      </c>
      <c r="I6" s="10" t="s">
        <v>597</v>
      </c>
    </row>
    <row r="7" ht="15" customHeight="1">
      <c r="A7" s="10" t="s">
        <v>598</v>
      </c>
      <c r="B7" s="10" t="s">
        <v>260</v>
      </c>
      <c r="C7" s="11" t="s">
        <v>599</v>
      </c>
      <c r="D7" s="11" t="s">
        <v>600</v>
      </c>
      <c r="E7" s="10" t="s">
        <v>8</v>
      </c>
      <c r="F7" s="14">
        <v>250000</v>
      </c>
      <c r="G7" s="14">
        <v>250000</v>
      </c>
      <c r="H7" s="14">
        <v>0</v>
      </c>
      <c r="I7" s="11" t="s">
        <v>601</v>
      </c>
    </row>
    <row r="8" ht="15" customHeight="1">
      <c r="A8" s="10" t="s">
        <v>598</v>
      </c>
      <c r="B8" s="10" t="s">
        <v>260</v>
      </c>
      <c r="C8" s="11" t="s">
        <v>599</v>
      </c>
      <c r="D8" s="11" t="s">
        <v>600</v>
      </c>
      <c r="E8" s="10" t="s">
        <v>602</v>
      </c>
      <c r="F8" s="14">
        <v>0</v>
      </c>
      <c r="G8" s="14">
        <v>0</v>
      </c>
      <c r="H8" s="14">
        <v>0</v>
      </c>
      <c r="I8" s="11" t="s">
        <v>601</v>
      </c>
    </row>
    <row r="9" ht="15" customHeight="1">
      <c r="A9" s="10" t="s">
        <v>598</v>
      </c>
      <c r="B9" s="10" t="s">
        <v>260</v>
      </c>
      <c r="C9" s="11" t="s">
        <v>599</v>
      </c>
      <c r="D9" s="11" t="s">
        <v>600</v>
      </c>
      <c r="E9" s="10" t="s">
        <v>602</v>
      </c>
      <c r="F9" s="14">
        <v>0</v>
      </c>
      <c r="G9" s="14">
        <v>0</v>
      </c>
      <c r="H9" s="14">
        <v>0</v>
      </c>
      <c r="I9" s="11" t="s">
        <v>603</v>
      </c>
    </row>
    <row r="10" ht="15" customHeight="1">
      <c r="A10" s="10" t="s">
        <v>604</v>
      </c>
      <c r="B10" s="10" t="s">
        <v>260</v>
      </c>
      <c r="C10" s="11" t="s">
        <v>599</v>
      </c>
      <c r="D10" s="11" t="s">
        <v>605</v>
      </c>
      <c r="E10" s="10" t="s">
        <v>8</v>
      </c>
      <c r="F10" s="14">
        <v>3000</v>
      </c>
      <c r="G10" s="14">
        <v>3000</v>
      </c>
      <c r="H10" s="14">
        <v>0</v>
      </c>
      <c r="I10" s="11" t="s">
        <v>603</v>
      </c>
    </row>
    <row r="11" ht="30" customHeight="1">
      <c r="A11" s="10" t="s">
        <v>606</v>
      </c>
      <c r="B11" s="10" t="s">
        <v>260</v>
      </c>
      <c r="C11" s="11" t="s">
        <v>599</v>
      </c>
      <c r="D11" s="11" t="s">
        <v>607</v>
      </c>
      <c r="E11" s="10" t="s">
        <v>8</v>
      </c>
      <c r="F11" s="14">
        <v>5000</v>
      </c>
      <c r="G11" s="14">
        <v>5000</v>
      </c>
      <c r="H11" s="14">
        <v>0</v>
      </c>
      <c r="I11" s="11" t="s">
        <v>601</v>
      </c>
    </row>
    <row r="12" ht="15" customHeight="1">
      <c r="A12" s="10" t="s">
        <v>608</v>
      </c>
      <c r="B12" s="10" t="s">
        <v>390</v>
      </c>
      <c r="C12" s="11" t="s">
        <v>599</v>
      </c>
      <c r="D12" s="11" t="s">
        <v>609</v>
      </c>
      <c r="E12" s="10" t="s">
        <v>8</v>
      </c>
      <c r="F12" s="14">
        <v>40000</v>
      </c>
      <c r="G12" s="14">
        <v>40000</v>
      </c>
      <c r="H12" s="14">
        <v>0</v>
      </c>
      <c r="I12" s="11" t="s">
        <v>601</v>
      </c>
    </row>
    <row r="13" ht="15" customHeight="1">
      <c r="A13" s="10" t="s">
        <v>608</v>
      </c>
      <c r="B13" s="10" t="s">
        <v>373</v>
      </c>
      <c r="C13" s="11" t="s">
        <v>599</v>
      </c>
      <c r="D13" s="11" t="s">
        <v>610</v>
      </c>
      <c r="E13" s="10" t="s">
        <v>8</v>
      </c>
      <c r="F13" s="14">
        <v>250000</v>
      </c>
      <c r="G13" s="14">
        <v>180000</v>
      </c>
      <c r="H13" s="14">
        <v>-70000</v>
      </c>
      <c r="I13" s="11" t="s">
        <v>611</v>
      </c>
    </row>
    <row r="14" ht="30" customHeight="1">
      <c r="A14" s="10" t="s">
        <v>612</v>
      </c>
      <c r="B14" s="10" t="s">
        <v>369</v>
      </c>
      <c r="C14" s="11" t="s">
        <v>599</v>
      </c>
      <c r="D14" s="11" t="s">
        <v>613</v>
      </c>
      <c r="E14" s="10" t="s">
        <v>8</v>
      </c>
      <c r="F14" s="14">
        <v>15000</v>
      </c>
      <c r="G14" s="14">
        <v>15000</v>
      </c>
      <c r="H14" s="14">
        <v>0</v>
      </c>
      <c r="I14" s="11" t="s">
        <v>601</v>
      </c>
    </row>
    <row r="15" ht="30" customHeight="1">
      <c r="A15" s="10" t="s">
        <v>614</v>
      </c>
      <c r="B15" s="10" t="s">
        <v>260</v>
      </c>
      <c r="C15" s="11" t="s">
        <v>599</v>
      </c>
      <c r="D15" s="11" t="s">
        <v>615</v>
      </c>
      <c r="E15" s="10" t="s">
        <v>8</v>
      </c>
      <c r="F15" s="14">
        <v>250000</v>
      </c>
      <c r="G15" s="14">
        <v>250000</v>
      </c>
      <c r="H15" s="14">
        <v>0</v>
      </c>
      <c r="I15" s="11" t="s">
        <v>601</v>
      </c>
    </row>
    <row r="16" ht="30" customHeight="1">
      <c r="A16" s="10" t="s">
        <v>614</v>
      </c>
      <c r="B16" s="10" t="s">
        <v>260</v>
      </c>
      <c r="C16" s="11" t="s">
        <v>599</v>
      </c>
      <c r="D16" s="11" t="s">
        <v>615</v>
      </c>
      <c r="E16" s="10" t="s">
        <v>8</v>
      </c>
      <c r="F16" s="14">
        <v>250000</v>
      </c>
      <c r="G16" s="14">
        <v>250000</v>
      </c>
      <c r="H16" s="14">
        <v>0</v>
      </c>
      <c r="I16" s="11" t="s">
        <v>601</v>
      </c>
    </row>
    <row r="17" ht="30" customHeight="1">
      <c r="A17" s="10" t="s">
        <v>616</v>
      </c>
      <c r="B17" s="10" t="s">
        <v>260</v>
      </c>
      <c r="C17" s="11" t="s">
        <v>599</v>
      </c>
      <c r="D17" s="11" t="s">
        <v>617</v>
      </c>
      <c r="E17" s="10" t="s">
        <v>8</v>
      </c>
      <c r="F17" s="14">
        <v>0</v>
      </c>
      <c r="G17" s="14">
        <v>20000</v>
      </c>
      <c r="H17" s="14">
        <v>20000</v>
      </c>
      <c r="I17" s="11" t="s">
        <v>618</v>
      </c>
    </row>
    <row r="18" ht="15" customHeight="1">
      <c r="A18" s="10" t="s">
        <v>619</v>
      </c>
      <c r="B18" s="10" t="s">
        <v>372</v>
      </c>
      <c r="C18" s="11" t="s">
        <v>599</v>
      </c>
      <c r="D18" s="11" t="s">
        <v>620</v>
      </c>
      <c r="E18" s="10" t="s">
        <v>8</v>
      </c>
      <c r="F18" s="14">
        <v>150660</v>
      </c>
      <c r="G18" s="14">
        <v>200660</v>
      </c>
      <c r="H18" s="14">
        <v>50000</v>
      </c>
      <c r="I18" s="11" t="s">
        <v>621</v>
      </c>
    </row>
    <row r="19" ht="30" customHeight="1">
      <c r="A19" s="10" t="s">
        <v>622</v>
      </c>
      <c r="B19" s="10" t="s">
        <v>260</v>
      </c>
      <c r="C19" s="11" t="s">
        <v>599</v>
      </c>
      <c r="D19" s="11" t="s">
        <v>623</v>
      </c>
      <c r="E19" s="10" t="s">
        <v>8</v>
      </c>
      <c r="F19" s="14">
        <v>50000</v>
      </c>
      <c r="G19" s="14">
        <v>50000</v>
      </c>
      <c r="H19" s="14">
        <v>0</v>
      </c>
      <c r="I19" s="11" t="s">
        <v>601</v>
      </c>
    </row>
    <row r="20" ht="30" customHeight="1">
      <c r="A20" s="10" t="s">
        <v>622</v>
      </c>
      <c r="B20" s="10" t="s">
        <v>260</v>
      </c>
      <c r="C20" s="11" t="s">
        <v>599</v>
      </c>
      <c r="D20" s="11" t="s">
        <v>623</v>
      </c>
      <c r="E20" s="10" t="s">
        <v>8</v>
      </c>
      <c r="F20" s="14">
        <v>50000</v>
      </c>
      <c r="G20" s="14">
        <v>50000</v>
      </c>
      <c r="H20" s="14">
        <v>0</v>
      </c>
      <c r="I20" s="11" t="s">
        <v>601</v>
      </c>
    </row>
    <row r="21" ht="20" customHeight="1">
</row>
    <row r="22" ht="20" customHeight="1">
      <c r="A22" s="12" t="s">
        <v>587</v>
      </c>
      <c r="B22" s="12"/>
      <c r="C22" s="12"/>
      <c r="D22" s="12" t="s">
        <v>356</v>
      </c>
      <c r="E22" s="12"/>
      <c r="F22" s="12"/>
      <c r="G22" s="12"/>
      <c r="H22" s="12"/>
      <c r="I22" s="12"/>
    </row>
    <row r="23" ht="20" customHeight="1">
      <c r="A23" s="10" t="s">
        <v>588</v>
      </c>
      <c r="B23" s="10" t="s">
        <v>589</v>
      </c>
      <c r="C23" s="10" t="s">
        <v>590</v>
      </c>
      <c r="D23" s="10" t="s">
        <v>591</v>
      </c>
      <c r="E23" s="10" t="s">
        <v>592</v>
      </c>
      <c r="F23" s="10" t="s">
        <v>593</v>
      </c>
      <c r="G23" s="10"/>
      <c r="H23" s="10"/>
      <c r="I23" s="10"/>
    </row>
    <row r="24" ht="20" customHeight="1">
      <c r="A24" s="10"/>
      <c r="B24" s="10"/>
      <c r="C24" s="10"/>
      <c r="D24" s="10"/>
      <c r="E24" s="10"/>
      <c r="F24" s="10" t="s">
        <v>594</v>
      </c>
      <c r="G24" s="10" t="s">
        <v>595</v>
      </c>
      <c r="H24" s="10" t="s">
        <v>596</v>
      </c>
      <c r="I24" s="10" t="s">
        <v>597</v>
      </c>
    </row>
    <row r="25" ht="45" customHeight="1">
      <c r="A25" s="10" t="s">
        <v>598</v>
      </c>
      <c r="B25" s="10" t="s">
        <v>260</v>
      </c>
      <c r="C25" s="11" t="s">
        <v>624</v>
      </c>
      <c r="D25" s="11" t="s">
        <v>625</v>
      </c>
      <c r="E25" s="10" t="s">
        <v>8</v>
      </c>
      <c r="F25" s="14">
        <v>2362636.56</v>
      </c>
      <c r="G25" s="14">
        <v>2362636.56</v>
      </c>
      <c r="H25" s="14">
        <v>0</v>
      </c>
      <c r="I25" s="11" t="s">
        <v>603</v>
      </c>
    </row>
    <row r="26" ht="30" customHeight="1">
      <c r="A26" s="10" t="s">
        <v>598</v>
      </c>
      <c r="B26" s="10" t="s">
        <v>260</v>
      </c>
      <c r="C26" s="11" t="s">
        <v>626</v>
      </c>
      <c r="D26" s="11" t="s">
        <v>625</v>
      </c>
      <c r="E26" s="10" t="s">
        <v>8</v>
      </c>
      <c r="F26" s="14">
        <v>658883.25</v>
      </c>
      <c r="G26" s="14">
        <v>658883.25</v>
      </c>
      <c r="H26" s="14">
        <v>0</v>
      </c>
      <c r="I26" s="11" t="s">
        <v>603</v>
      </c>
    </row>
    <row r="27" ht="30" customHeight="1">
      <c r="A27" s="10" t="s">
        <v>598</v>
      </c>
      <c r="B27" s="10" t="s">
        <v>260</v>
      </c>
      <c r="C27" s="11" t="s">
        <v>627</v>
      </c>
      <c r="D27" s="11" t="s">
        <v>625</v>
      </c>
      <c r="E27" s="10" t="s">
        <v>8</v>
      </c>
      <c r="F27" s="14">
        <v>658883.24</v>
      </c>
      <c r="G27" s="14">
        <v>658883.24</v>
      </c>
      <c r="H27" s="14">
        <v>0</v>
      </c>
      <c r="I27" s="11" t="s">
        <v>603</v>
      </c>
    </row>
    <row r="28" ht="45" customHeight="1">
      <c r="A28" s="10" t="s">
        <v>598</v>
      </c>
      <c r="B28" s="10" t="s">
        <v>260</v>
      </c>
      <c r="C28" s="11" t="s">
        <v>628</v>
      </c>
      <c r="D28" s="11" t="s">
        <v>625</v>
      </c>
      <c r="E28" s="10" t="s">
        <v>8</v>
      </c>
      <c r="F28" s="14">
        <v>2647119.29</v>
      </c>
      <c r="G28" s="14">
        <v>2647119.29</v>
      </c>
      <c r="H28" s="14">
        <v>0</v>
      </c>
      <c r="I28" s="11" t="s">
        <v>603</v>
      </c>
    </row>
    <row r="29" ht="30" customHeight="1">
      <c r="A29" s="10" t="s">
        <v>598</v>
      </c>
      <c r="B29" s="10" t="s">
        <v>260</v>
      </c>
      <c r="C29" s="11" t="s">
        <v>629</v>
      </c>
      <c r="D29" s="11" t="s">
        <v>625</v>
      </c>
      <c r="E29" s="10" t="s">
        <v>8</v>
      </c>
      <c r="F29" s="14">
        <v>1141058.12</v>
      </c>
      <c r="G29" s="14">
        <v>1141058.12</v>
      </c>
      <c r="H29" s="14">
        <v>0</v>
      </c>
      <c r="I29" s="11" t="s">
        <v>603</v>
      </c>
    </row>
    <row r="30" ht="30" customHeight="1">
      <c r="A30" s="10" t="s">
        <v>598</v>
      </c>
      <c r="B30" s="10" t="s">
        <v>260</v>
      </c>
      <c r="C30" s="11" t="s">
        <v>630</v>
      </c>
      <c r="D30" s="11" t="s">
        <v>625</v>
      </c>
      <c r="E30" s="10" t="s">
        <v>8</v>
      </c>
      <c r="F30" s="14">
        <v>658883.24</v>
      </c>
      <c r="G30" s="14">
        <v>658883.24</v>
      </c>
      <c r="H30" s="14">
        <v>0</v>
      </c>
      <c r="I30" s="11" t="s">
        <v>603</v>
      </c>
    </row>
    <row r="31" ht="30" customHeight="1">
      <c r="A31" s="10" t="s">
        <v>598</v>
      </c>
      <c r="B31" s="10" t="s">
        <v>260</v>
      </c>
      <c r="C31" s="11" t="s">
        <v>631</v>
      </c>
      <c r="D31" s="11" t="s">
        <v>625</v>
      </c>
      <c r="E31" s="10" t="s">
        <v>8</v>
      </c>
      <c r="F31" s="14">
        <v>5752018.85</v>
      </c>
      <c r="G31" s="14">
        <v>5752018.85</v>
      </c>
      <c r="H31" s="14">
        <v>0</v>
      </c>
      <c r="I31" s="11" t="s">
        <v>603</v>
      </c>
    </row>
    <row r="32" ht="30" customHeight="1">
      <c r="A32" s="10" t="s">
        <v>598</v>
      </c>
      <c r="B32" s="10" t="s">
        <v>369</v>
      </c>
      <c r="C32" s="11" t="s">
        <v>631</v>
      </c>
      <c r="D32" s="11" t="s">
        <v>632</v>
      </c>
      <c r="E32" s="10" t="s">
        <v>8</v>
      </c>
      <c r="F32" s="14">
        <v>2837826.26</v>
      </c>
      <c r="G32" s="14">
        <v>2837826.26</v>
      </c>
      <c r="H32" s="14">
        <v>0</v>
      </c>
      <c r="I32" s="11" t="s">
        <v>603</v>
      </c>
    </row>
    <row r="33" ht="30" customHeight="1">
      <c r="A33" s="10" t="s">
        <v>598</v>
      </c>
      <c r="B33" s="10" t="s">
        <v>370</v>
      </c>
      <c r="C33" s="11" t="s">
        <v>631</v>
      </c>
      <c r="D33" s="11" t="s">
        <v>633</v>
      </c>
      <c r="E33" s="10" t="s">
        <v>8</v>
      </c>
      <c r="F33" s="14">
        <v>4054649.76</v>
      </c>
      <c r="G33" s="14">
        <v>4054649.76</v>
      </c>
      <c r="H33" s="14">
        <v>0</v>
      </c>
      <c r="I33" s="11" t="s">
        <v>603</v>
      </c>
    </row>
    <row r="34" ht="30" customHeight="1">
      <c r="A34" s="10" t="s">
        <v>604</v>
      </c>
      <c r="B34" s="10" t="s">
        <v>260</v>
      </c>
      <c r="C34" s="11" t="s">
        <v>631</v>
      </c>
      <c r="D34" s="11" t="s">
        <v>634</v>
      </c>
      <c r="E34" s="10" t="s">
        <v>8</v>
      </c>
      <c r="F34" s="14">
        <v>10000</v>
      </c>
      <c r="G34" s="14">
        <v>10000</v>
      </c>
      <c r="H34" s="14">
        <v>0</v>
      </c>
      <c r="I34" s="11" t="s">
        <v>603</v>
      </c>
    </row>
    <row r="35" ht="30" customHeight="1">
      <c r="A35" s="10" t="s">
        <v>144</v>
      </c>
      <c r="B35" s="10" t="s">
        <v>260</v>
      </c>
      <c r="C35" s="11" t="s">
        <v>631</v>
      </c>
      <c r="D35" s="11" t="s">
        <v>635</v>
      </c>
      <c r="E35" s="10" t="s">
        <v>8</v>
      </c>
      <c r="F35" s="14">
        <v>1743503</v>
      </c>
      <c r="G35" s="14">
        <v>1743503</v>
      </c>
      <c r="H35" s="14">
        <v>0</v>
      </c>
      <c r="I35" s="11" t="s">
        <v>603</v>
      </c>
    </row>
    <row r="36" ht="30" customHeight="1">
      <c r="A36" s="10" t="s">
        <v>144</v>
      </c>
      <c r="B36" s="10" t="s">
        <v>260</v>
      </c>
      <c r="C36" s="11" t="s">
        <v>626</v>
      </c>
      <c r="D36" s="11" t="s">
        <v>635</v>
      </c>
      <c r="E36" s="10" t="s">
        <v>8</v>
      </c>
      <c r="F36" s="14">
        <v>199986.61</v>
      </c>
      <c r="G36" s="14">
        <v>199986.61</v>
      </c>
      <c r="H36" s="14">
        <v>0</v>
      </c>
      <c r="I36" s="11" t="s">
        <v>603</v>
      </c>
    </row>
    <row r="37" ht="45" customHeight="1">
      <c r="A37" s="10" t="s">
        <v>144</v>
      </c>
      <c r="B37" s="10" t="s">
        <v>260</v>
      </c>
      <c r="C37" s="11" t="s">
        <v>624</v>
      </c>
      <c r="D37" s="11" t="s">
        <v>635</v>
      </c>
      <c r="E37" s="10" t="s">
        <v>8</v>
      </c>
      <c r="F37" s="14">
        <v>713516.24</v>
      </c>
      <c r="G37" s="14">
        <v>713516.24</v>
      </c>
      <c r="H37" s="14">
        <v>0</v>
      </c>
      <c r="I37" s="11" t="s">
        <v>603</v>
      </c>
    </row>
    <row r="38" ht="45" customHeight="1">
      <c r="A38" s="10" t="s">
        <v>144</v>
      </c>
      <c r="B38" s="10" t="s">
        <v>260</v>
      </c>
      <c r="C38" s="11" t="s">
        <v>628</v>
      </c>
      <c r="D38" s="11" t="s">
        <v>635</v>
      </c>
      <c r="E38" s="10" t="s">
        <v>8</v>
      </c>
      <c r="F38" s="14">
        <v>800376.93</v>
      </c>
      <c r="G38" s="14">
        <v>800376.93</v>
      </c>
      <c r="H38" s="14">
        <v>0</v>
      </c>
      <c r="I38" s="11" t="s">
        <v>603</v>
      </c>
    </row>
    <row r="39" ht="30" customHeight="1">
      <c r="A39" s="10" t="s">
        <v>144</v>
      </c>
      <c r="B39" s="10" t="s">
        <v>260</v>
      </c>
      <c r="C39" s="11" t="s">
        <v>627</v>
      </c>
      <c r="D39" s="11" t="s">
        <v>635</v>
      </c>
      <c r="E39" s="10" t="s">
        <v>8</v>
      </c>
      <c r="F39" s="14">
        <v>199986.62</v>
      </c>
      <c r="G39" s="14">
        <v>199986.62</v>
      </c>
      <c r="H39" s="14">
        <v>0</v>
      </c>
      <c r="I39" s="11" t="s">
        <v>603</v>
      </c>
    </row>
    <row r="40" ht="30" customHeight="1">
      <c r="A40" s="10" t="s">
        <v>144</v>
      </c>
      <c r="B40" s="10" t="s">
        <v>260</v>
      </c>
      <c r="C40" s="11" t="s">
        <v>629</v>
      </c>
      <c r="D40" s="11" t="s">
        <v>635</v>
      </c>
      <c r="E40" s="10" t="s">
        <v>8</v>
      </c>
      <c r="F40" s="14">
        <v>355387.73</v>
      </c>
      <c r="G40" s="14">
        <v>355387.73</v>
      </c>
      <c r="H40" s="14">
        <v>0</v>
      </c>
      <c r="I40" s="11" t="s">
        <v>603</v>
      </c>
    </row>
    <row r="41" ht="30" customHeight="1">
      <c r="A41" s="10" t="s">
        <v>144</v>
      </c>
      <c r="B41" s="10" t="s">
        <v>260</v>
      </c>
      <c r="C41" s="11" t="s">
        <v>630</v>
      </c>
      <c r="D41" s="11" t="s">
        <v>635</v>
      </c>
      <c r="E41" s="10" t="s">
        <v>8</v>
      </c>
      <c r="F41" s="14">
        <v>199986.61</v>
      </c>
      <c r="G41" s="14">
        <v>199986.61</v>
      </c>
      <c r="H41" s="14">
        <v>0</v>
      </c>
      <c r="I41" s="11" t="s">
        <v>603</v>
      </c>
    </row>
    <row r="42" ht="30" customHeight="1">
      <c r="A42" s="10" t="s">
        <v>144</v>
      </c>
      <c r="B42" s="10" t="s">
        <v>369</v>
      </c>
      <c r="C42" s="11" t="s">
        <v>631</v>
      </c>
      <c r="D42" s="11" t="s">
        <v>636</v>
      </c>
      <c r="E42" s="10" t="s">
        <v>8</v>
      </c>
      <c r="F42" s="14">
        <v>857023.53</v>
      </c>
      <c r="G42" s="14">
        <v>857023.53</v>
      </c>
      <c r="H42" s="14">
        <v>0</v>
      </c>
      <c r="I42" s="11" t="s">
        <v>603</v>
      </c>
    </row>
    <row r="43" ht="30" customHeight="1">
      <c r="A43" s="10" t="s">
        <v>144</v>
      </c>
      <c r="B43" s="10" t="s">
        <v>370</v>
      </c>
      <c r="C43" s="11" t="s">
        <v>631</v>
      </c>
      <c r="D43" s="11" t="s">
        <v>637</v>
      </c>
      <c r="E43" s="10" t="s">
        <v>8</v>
      </c>
      <c r="F43" s="14">
        <v>1224504.22</v>
      </c>
      <c r="G43" s="14">
        <v>1224504.22</v>
      </c>
      <c r="H43" s="14">
        <v>0</v>
      </c>
      <c r="I43" s="11" t="s">
        <v>603</v>
      </c>
    </row>
    <row r="44" ht="30" customHeight="1">
      <c r="A44" s="10" t="s">
        <v>638</v>
      </c>
      <c r="B44" s="10" t="s">
        <v>260</v>
      </c>
      <c r="C44" s="11" t="s">
        <v>631</v>
      </c>
      <c r="D44" s="11" t="s">
        <v>639</v>
      </c>
      <c r="E44" s="10" t="s">
        <v>8</v>
      </c>
      <c r="F44" s="14">
        <v>19624.35</v>
      </c>
      <c r="G44" s="14">
        <v>19624.35</v>
      </c>
      <c r="H44" s="14">
        <v>0</v>
      </c>
      <c r="I44" s="11" t="s">
        <v>603</v>
      </c>
    </row>
    <row r="45" ht="30" customHeight="1">
      <c r="A45" s="10" t="s">
        <v>638</v>
      </c>
      <c r="B45" s="10" t="s">
        <v>371</v>
      </c>
      <c r="C45" s="11" t="s">
        <v>631</v>
      </c>
      <c r="D45" s="11" t="s">
        <v>640</v>
      </c>
      <c r="E45" s="10" t="s">
        <v>8</v>
      </c>
      <c r="F45" s="14">
        <v>96000</v>
      </c>
      <c r="G45" s="14">
        <v>96000</v>
      </c>
      <c r="H45" s="14">
        <v>0</v>
      </c>
      <c r="I45" s="11" t="s">
        <v>603</v>
      </c>
    </row>
    <row r="46" ht="30" customHeight="1">
      <c r="A46" s="10" t="s">
        <v>220</v>
      </c>
      <c r="B46" s="10" t="s">
        <v>260</v>
      </c>
      <c r="C46" s="11" t="s">
        <v>631</v>
      </c>
      <c r="D46" s="11" t="s">
        <v>641</v>
      </c>
      <c r="E46" s="10" t="s">
        <v>8</v>
      </c>
      <c r="F46" s="14">
        <v>350000</v>
      </c>
      <c r="G46" s="14">
        <v>350000</v>
      </c>
      <c r="H46" s="14">
        <v>0</v>
      </c>
      <c r="I46" s="11" t="s">
        <v>603</v>
      </c>
    </row>
    <row r="47" ht="30" customHeight="1">
      <c r="A47" s="10" t="s">
        <v>220</v>
      </c>
      <c r="B47" s="10" t="s">
        <v>369</v>
      </c>
      <c r="C47" s="11" t="s">
        <v>631</v>
      </c>
      <c r="D47" s="11" t="s">
        <v>642</v>
      </c>
      <c r="E47" s="10" t="s">
        <v>8</v>
      </c>
      <c r="F47" s="14">
        <v>420000</v>
      </c>
      <c r="G47" s="14">
        <v>420000</v>
      </c>
      <c r="H47" s="14">
        <v>0</v>
      </c>
      <c r="I47" s="11" t="s">
        <v>603</v>
      </c>
    </row>
    <row r="48" ht="30" customHeight="1">
      <c r="A48" s="10" t="s">
        <v>220</v>
      </c>
      <c r="B48" s="10" t="s">
        <v>374</v>
      </c>
      <c r="C48" s="11" t="s">
        <v>631</v>
      </c>
      <c r="D48" s="11" t="s">
        <v>643</v>
      </c>
      <c r="E48" s="10" t="s">
        <v>8</v>
      </c>
      <c r="F48" s="14">
        <v>20000</v>
      </c>
      <c r="G48" s="14">
        <v>20000</v>
      </c>
      <c r="H48" s="14">
        <v>0</v>
      </c>
      <c r="I48" s="11" t="s">
        <v>603</v>
      </c>
    </row>
    <row r="49" ht="30" customHeight="1">
      <c r="A49" s="10" t="s">
        <v>220</v>
      </c>
      <c r="B49" s="10" t="s">
        <v>375</v>
      </c>
      <c r="C49" s="11" t="s">
        <v>631</v>
      </c>
      <c r="D49" s="11" t="s">
        <v>644</v>
      </c>
      <c r="E49" s="10" t="s">
        <v>8</v>
      </c>
      <c r="F49" s="14">
        <v>32011.49</v>
      </c>
      <c r="G49" s="14">
        <v>32011.49</v>
      </c>
      <c r="H49" s="14">
        <v>0</v>
      </c>
      <c r="I49" s="11" t="s">
        <v>603</v>
      </c>
    </row>
    <row r="50" ht="45" customHeight="1">
      <c r="A50" s="10" t="s">
        <v>606</v>
      </c>
      <c r="B50" s="10" t="s">
        <v>260</v>
      </c>
      <c r="C50" s="11" t="s">
        <v>631</v>
      </c>
      <c r="D50" s="11" t="s">
        <v>645</v>
      </c>
      <c r="E50" s="10" t="s">
        <v>8</v>
      </c>
      <c r="F50" s="14">
        <v>40848</v>
      </c>
      <c r="G50" s="14">
        <v>40848</v>
      </c>
      <c r="H50" s="14">
        <v>0</v>
      </c>
      <c r="I50" s="11" t="s">
        <v>603</v>
      </c>
    </row>
    <row r="51" ht="30" customHeight="1">
      <c r="A51" s="10" t="s">
        <v>606</v>
      </c>
      <c r="B51" s="10" t="s">
        <v>388</v>
      </c>
      <c r="C51" s="11" t="s">
        <v>631</v>
      </c>
      <c r="D51" s="11" t="s">
        <v>646</v>
      </c>
      <c r="E51" s="10" t="s">
        <v>8</v>
      </c>
      <c r="F51" s="14">
        <v>92480</v>
      </c>
      <c r="G51" s="14">
        <v>92480</v>
      </c>
      <c r="H51" s="14">
        <v>0</v>
      </c>
      <c r="I51" s="11" t="s">
        <v>603</v>
      </c>
    </row>
    <row r="52" ht="30" customHeight="1">
      <c r="A52" s="10" t="s">
        <v>606</v>
      </c>
      <c r="B52" s="10" t="s">
        <v>539</v>
      </c>
      <c r="C52" s="11" t="s">
        <v>631</v>
      </c>
      <c r="D52" s="11" t="s">
        <v>647</v>
      </c>
      <c r="E52" s="10" t="s">
        <v>8</v>
      </c>
      <c r="F52" s="14">
        <v>67149.99</v>
      </c>
      <c r="G52" s="14">
        <v>67149.99</v>
      </c>
      <c r="H52" s="14">
        <v>0</v>
      </c>
      <c r="I52" s="11" t="s">
        <v>603</v>
      </c>
    </row>
    <row r="53" ht="30" customHeight="1">
      <c r="A53" s="10" t="s">
        <v>608</v>
      </c>
      <c r="B53" s="10" t="s">
        <v>377</v>
      </c>
      <c r="C53" s="11" t="s">
        <v>631</v>
      </c>
      <c r="D53" s="11" t="s">
        <v>648</v>
      </c>
      <c r="E53" s="10" t="s">
        <v>8</v>
      </c>
      <c r="F53" s="14">
        <v>20000</v>
      </c>
      <c r="G53" s="14">
        <v>20000</v>
      </c>
      <c r="H53" s="14">
        <v>0</v>
      </c>
      <c r="I53" s="11" t="s">
        <v>603</v>
      </c>
    </row>
    <row r="54" ht="30" customHeight="1">
      <c r="A54" s="10" t="s">
        <v>608</v>
      </c>
      <c r="B54" s="10" t="s">
        <v>488</v>
      </c>
      <c r="C54" s="11" t="s">
        <v>631</v>
      </c>
      <c r="D54" s="11" t="s">
        <v>649</v>
      </c>
      <c r="E54" s="10" t="s">
        <v>8</v>
      </c>
      <c r="F54" s="14">
        <v>130802.7</v>
      </c>
      <c r="G54" s="14">
        <v>130802.7</v>
      </c>
      <c r="H54" s="14">
        <v>0</v>
      </c>
      <c r="I54" s="11" t="s">
        <v>603</v>
      </c>
    </row>
    <row r="55" ht="45" customHeight="1">
      <c r="A55" s="10" t="s">
        <v>608</v>
      </c>
      <c r="B55" s="10" t="s">
        <v>369</v>
      </c>
      <c r="C55" s="11" t="s">
        <v>624</v>
      </c>
      <c r="D55" s="11" t="s">
        <v>650</v>
      </c>
      <c r="E55" s="10" t="s">
        <v>8</v>
      </c>
      <c r="F55" s="14">
        <v>6742607.04</v>
      </c>
      <c r="G55" s="14">
        <v>7526536.32</v>
      </c>
      <c r="H55" s="14">
        <v>783929.28</v>
      </c>
      <c r="I55" s="11" t="s">
        <v>651</v>
      </c>
    </row>
    <row r="56" ht="45" customHeight="1">
      <c r="A56" s="10" t="s">
        <v>608</v>
      </c>
      <c r="B56" s="10" t="s">
        <v>369</v>
      </c>
      <c r="C56" s="11" t="s">
        <v>624</v>
      </c>
      <c r="D56" s="11" t="s">
        <v>650</v>
      </c>
      <c r="E56" s="10" t="s">
        <v>8</v>
      </c>
      <c r="F56" s="14">
        <v>6742607.04</v>
      </c>
      <c r="G56" s="14">
        <v>6742607.04</v>
      </c>
      <c r="H56" s="14">
        <v>0</v>
      </c>
      <c r="I56" s="11" t="s">
        <v>603</v>
      </c>
    </row>
    <row r="57" ht="30" customHeight="1">
      <c r="A57" s="10" t="s">
        <v>608</v>
      </c>
      <c r="B57" s="10" t="s">
        <v>373</v>
      </c>
      <c r="C57" s="11" t="s">
        <v>631</v>
      </c>
      <c r="D57" s="11" t="s">
        <v>652</v>
      </c>
      <c r="E57" s="10" t="s">
        <v>8</v>
      </c>
      <c r="F57" s="14">
        <v>130862.08</v>
      </c>
      <c r="G57" s="14">
        <v>130862.08</v>
      </c>
      <c r="H57" s="14">
        <v>0</v>
      </c>
      <c r="I57" s="11" t="s">
        <v>603</v>
      </c>
    </row>
    <row r="58" ht="45" customHeight="1">
      <c r="A58" s="10" t="s">
        <v>608</v>
      </c>
      <c r="B58" s="10" t="s">
        <v>374</v>
      </c>
      <c r="C58" s="11" t="s">
        <v>624</v>
      </c>
      <c r="D58" s="11" t="s">
        <v>653</v>
      </c>
      <c r="E58" s="10" t="s">
        <v>8</v>
      </c>
      <c r="F58" s="14">
        <v>260750</v>
      </c>
      <c r="G58" s="14">
        <v>260750</v>
      </c>
      <c r="H58" s="14">
        <v>0</v>
      </c>
      <c r="I58" s="11" t="s">
        <v>603</v>
      </c>
    </row>
    <row r="59" ht="30" customHeight="1">
      <c r="A59" s="10" t="s">
        <v>608</v>
      </c>
      <c r="B59" s="10" t="s">
        <v>374</v>
      </c>
      <c r="C59" s="11" t="s">
        <v>631</v>
      </c>
      <c r="D59" s="11" t="s">
        <v>653</v>
      </c>
      <c r="E59" s="10" t="s">
        <v>8</v>
      </c>
      <c r="F59" s="14">
        <v>398135</v>
      </c>
      <c r="G59" s="14">
        <v>398135</v>
      </c>
      <c r="H59" s="14">
        <v>0</v>
      </c>
      <c r="I59" s="11" t="s">
        <v>603</v>
      </c>
    </row>
    <row r="60" ht="30" customHeight="1">
      <c r="A60" s="10" t="s">
        <v>654</v>
      </c>
      <c r="B60" s="10" t="s">
        <v>260</v>
      </c>
      <c r="C60" s="11" t="s">
        <v>631</v>
      </c>
      <c r="D60" s="11" t="s">
        <v>655</v>
      </c>
      <c r="E60" s="10" t="s">
        <v>8</v>
      </c>
      <c r="F60" s="14">
        <v>10000</v>
      </c>
      <c r="G60" s="14">
        <v>10000</v>
      </c>
      <c r="H60" s="14">
        <v>0</v>
      </c>
      <c r="I60" s="11" t="s">
        <v>603</v>
      </c>
    </row>
    <row r="61" ht="30" customHeight="1">
      <c r="A61" s="10" t="s">
        <v>656</v>
      </c>
      <c r="B61" s="10" t="s">
        <v>260</v>
      </c>
      <c r="C61" s="11" t="s">
        <v>631</v>
      </c>
      <c r="D61" s="11" t="s">
        <v>657</v>
      </c>
      <c r="E61" s="10" t="s">
        <v>8</v>
      </c>
      <c r="F61" s="14">
        <v>70000</v>
      </c>
      <c r="G61" s="14">
        <v>70000</v>
      </c>
      <c r="H61" s="14">
        <v>0</v>
      </c>
      <c r="I61" s="11" t="s">
        <v>603</v>
      </c>
    </row>
    <row r="62" ht="30" customHeight="1">
      <c r="A62" s="10" t="s">
        <v>658</v>
      </c>
      <c r="B62" s="10" t="s">
        <v>260</v>
      </c>
      <c r="C62" s="11" t="s">
        <v>631</v>
      </c>
      <c r="D62" s="11" t="s">
        <v>659</v>
      </c>
      <c r="E62" s="10" t="s">
        <v>8</v>
      </c>
      <c r="F62" s="14">
        <v>165298.82</v>
      </c>
      <c r="G62" s="14">
        <v>165298.82</v>
      </c>
      <c r="H62" s="14">
        <v>0</v>
      </c>
      <c r="I62" s="11" t="s">
        <v>603</v>
      </c>
    </row>
    <row r="63" ht="30" customHeight="1">
      <c r="A63" s="10" t="s">
        <v>619</v>
      </c>
      <c r="B63" s="10" t="s">
        <v>369</v>
      </c>
      <c r="C63" s="11" t="s">
        <v>631</v>
      </c>
      <c r="D63" s="11" t="s">
        <v>660</v>
      </c>
      <c r="E63" s="10" t="s">
        <v>8</v>
      </c>
      <c r="F63" s="14">
        <v>40000</v>
      </c>
      <c r="G63" s="14">
        <v>40000</v>
      </c>
      <c r="H63" s="14">
        <v>0</v>
      </c>
      <c r="I63" s="11" t="s">
        <v>603</v>
      </c>
    </row>
    <row r="64" ht="30" customHeight="1">
      <c r="A64" s="10" t="s">
        <v>619</v>
      </c>
      <c r="B64" s="10" t="s">
        <v>370</v>
      </c>
      <c r="C64" s="11" t="s">
        <v>631</v>
      </c>
      <c r="D64" s="11" t="s">
        <v>661</v>
      </c>
      <c r="E64" s="10" t="s">
        <v>8</v>
      </c>
      <c r="F64" s="14">
        <v>101276.88</v>
      </c>
      <c r="G64" s="14">
        <v>101276.88</v>
      </c>
      <c r="H64" s="14">
        <v>0</v>
      </c>
      <c r="I64" s="11" t="s">
        <v>603</v>
      </c>
    </row>
    <row r="65" ht="30" customHeight="1">
      <c r="A65" s="10" t="s">
        <v>619</v>
      </c>
      <c r="B65" s="10" t="s">
        <v>370</v>
      </c>
      <c r="C65" s="11" t="s">
        <v>631</v>
      </c>
      <c r="D65" s="11" t="s">
        <v>661</v>
      </c>
      <c r="E65" s="10" t="s">
        <v>8</v>
      </c>
      <c r="F65" s="14">
        <v>101276.88</v>
      </c>
      <c r="G65" s="14">
        <v>101276.88</v>
      </c>
      <c r="H65" s="14">
        <v>0</v>
      </c>
      <c r="I65" s="11" t="s">
        <v>603</v>
      </c>
    </row>
    <row r="66" ht="30" customHeight="1">
      <c r="A66" s="10" t="s">
        <v>619</v>
      </c>
      <c r="B66" s="10" t="s">
        <v>372</v>
      </c>
      <c r="C66" s="11" t="s">
        <v>631</v>
      </c>
      <c r="D66" s="11" t="s">
        <v>662</v>
      </c>
      <c r="E66" s="10" t="s">
        <v>8</v>
      </c>
      <c r="F66" s="14">
        <v>40000</v>
      </c>
      <c r="G66" s="14">
        <v>40000</v>
      </c>
      <c r="H66" s="14">
        <v>0</v>
      </c>
      <c r="I66" s="11" t="s">
        <v>603</v>
      </c>
    </row>
    <row r="67" ht="30" customHeight="1">
      <c r="A67" s="10" t="s">
        <v>622</v>
      </c>
      <c r="B67" s="10" t="s">
        <v>260</v>
      </c>
      <c r="C67" s="11" t="s">
        <v>626</v>
      </c>
      <c r="D67" s="11" t="s">
        <v>663</v>
      </c>
      <c r="E67" s="10" t="s">
        <v>8</v>
      </c>
      <c r="F67" s="14">
        <v>20000</v>
      </c>
      <c r="G67" s="14">
        <v>20000</v>
      </c>
      <c r="H67" s="14">
        <v>0</v>
      </c>
      <c r="I67" s="11" t="s">
        <v>603</v>
      </c>
    </row>
    <row r="68" ht="30" customHeight="1">
      <c r="A68" s="10" t="s">
        <v>622</v>
      </c>
      <c r="B68" s="10" t="s">
        <v>260</v>
      </c>
      <c r="C68" s="11" t="s">
        <v>627</v>
      </c>
      <c r="D68" s="11" t="s">
        <v>663</v>
      </c>
      <c r="E68" s="10" t="s">
        <v>8</v>
      </c>
      <c r="F68" s="14">
        <v>20000</v>
      </c>
      <c r="G68" s="14">
        <v>20000</v>
      </c>
      <c r="H68" s="14">
        <v>0</v>
      </c>
      <c r="I68" s="11" t="s">
        <v>603</v>
      </c>
    </row>
    <row r="69" ht="30" customHeight="1">
      <c r="A69" s="10" t="s">
        <v>622</v>
      </c>
      <c r="B69" s="10" t="s">
        <v>260</v>
      </c>
      <c r="C69" s="11" t="s">
        <v>627</v>
      </c>
      <c r="D69" s="11" t="s">
        <v>663</v>
      </c>
      <c r="E69" s="10" t="s">
        <v>8</v>
      </c>
      <c r="F69" s="14">
        <v>20000</v>
      </c>
      <c r="G69" s="14">
        <v>20000</v>
      </c>
      <c r="H69" s="14">
        <v>0</v>
      </c>
      <c r="I69" s="11" t="s">
        <v>603</v>
      </c>
    </row>
    <row r="70" ht="20" customHeight="1">
</row>
    <row r="71" ht="20" customHeight="1">
      <c r="A71" s="12" t="s">
        <v>587</v>
      </c>
      <c r="B71" s="12"/>
      <c r="C71" s="12"/>
      <c r="D71" s="12" t="s">
        <v>427</v>
      </c>
      <c r="E71" s="12"/>
      <c r="F71" s="12"/>
      <c r="G71" s="12"/>
      <c r="H71" s="12"/>
      <c r="I71" s="12"/>
    </row>
    <row r="72" ht="20" customHeight="1">
      <c r="A72" s="10" t="s">
        <v>588</v>
      </c>
      <c r="B72" s="10" t="s">
        <v>589</v>
      </c>
      <c r="C72" s="10" t="s">
        <v>590</v>
      </c>
      <c r="D72" s="10" t="s">
        <v>591</v>
      </c>
      <c r="E72" s="10" t="s">
        <v>592</v>
      </c>
      <c r="F72" s="10" t="s">
        <v>593</v>
      </c>
      <c r="G72" s="10"/>
      <c r="H72" s="10"/>
      <c r="I72" s="10"/>
    </row>
    <row r="73" ht="20" customHeight="1">
      <c r="A73" s="10"/>
      <c r="B73" s="10"/>
      <c r="C73" s="10"/>
      <c r="D73" s="10"/>
      <c r="E73" s="10"/>
      <c r="F73" s="10" t="s">
        <v>594</v>
      </c>
      <c r="G73" s="10" t="s">
        <v>595</v>
      </c>
      <c r="H73" s="10" t="s">
        <v>596</v>
      </c>
      <c r="I73" s="10" t="s">
        <v>597</v>
      </c>
    </row>
    <row r="74" ht="15" customHeight="1">
      <c r="A74" s="10" t="s">
        <v>608</v>
      </c>
      <c r="B74" s="10" t="s">
        <v>373</v>
      </c>
      <c r="C74" s="11" t="s">
        <v>664</v>
      </c>
      <c r="D74" s="11" t="s">
        <v>665</v>
      </c>
      <c r="E74" s="10" t="s">
        <v>8</v>
      </c>
      <c r="F74" s="14">
        <v>100000</v>
      </c>
      <c r="G74" s="14">
        <v>100000</v>
      </c>
      <c r="H74" s="14">
        <v>0</v>
      </c>
      <c r="I74" s="11" t="s">
        <v>603</v>
      </c>
    </row>
    <row r="75" ht="15" customHeight="1">
      <c r="A75" s="10" t="s">
        <v>608</v>
      </c>
      <c r="B75" s="10" t="s">
        <v>373</v>
      </c>
      <c r="C75" s="11" t="s">
        <v>664</v>
      </c>
      <c r="D75" s="11" t="s">
        <v>665</v>
      </c>
      <c r="E75" s="10" t="s">
        <v>8</v>
      </c>
      <c r="F75" s="14">
        <v>100000</v>
      </c>
      <c r="G75" s="14">
        <v>100000</v>
      </c>
      <c r="H75" s="14">
        <v>0</v>
      </c>
      <c r="I75" s="11" t="s">
        <v>601</v>
      </c>
    </row>
    <row r="76" ht="15" customHeight="1">
      <c r="A76" s="10" t="s">
        <v>666</v>
      </c>
      <c r="B76" s="10" t="s">
        <v>260</v>
      </c>
      <c r="C76" s="11" t="s">
        <v>667</v>
      </c>
      <c r="D76" s="11" t="s">
        <v>668</v>
      </c>
      <c r="E76" s="10" t="s">
        <v>8</v>
      </c>
      <c r="F76" s="14">
        <v>18308</v>
      </c>
      <c r="G76" s="14">
        <v>19837</v>
      </c>
      <c r="H76" s="14">
        <v>1529</v>
      </c>
      <c r="I76" s="11" t="s">
        <v>669</v>
      </c>
    </row>
    <row r="77" ht="15" customHeight="1">
      <c r="A77" s="10" t="s">
        <v>666</v>
      </c>
      <c r="B77" s="10" t="s">
        <v>369</v>
      </c>
      <c r="C77" s="11" t="s">
        <v>667</v>
      </c>
      <c r="D77" s="11" t="s">
        <v>670</v>
      </c>
      <c r="E77" s="10" t="s">
        <v>8</v>
      </c>
      <c r="F77" s="14">
        <v>110882</v>
      </c>
      <c r="G77" s="14">
        <v>98444</v>
      </c>
      <c r="H77" s="14">
        <v>-12438</v>
      </c>
      <c r="I77" s="11" t="s">
        <v>671</v>
      </c>
    </row>
    <row r="78" ht="15" customHeight="1">
      <c r="A78" s="10" t="s">
        <v>666</v>
      </c>
      <c r="B78" s="10" t="s">
        <v>369</v>
      </c>
      <c r="C78" s="11" t="s">
        <v>667</v>
      </c>
      <c r="D78" s="11" t="s">
        <v>670</v>
      </c>
      <c r="E78" s="10" t="s">
        <v>602</v>
      </c>
      <c r="F78" s="14">
        <v>0</v>
      </c>
      <c r="G78" s="14">
        <v>0</v>
      </c>
      <c r="H78" s="14">
        <v>0</v>
      </c>
      <c r="I78" s="11" t="s">
        <v>601</v>
      </c>
    </row>
    <row r="79" ht="15" customHeight="1">
      <c r="A79" s="10" t="s">
        <v>666</v>
      </c>
      <c r="B79" s="10" t="s">
        <v>370</v>
      </c>
      <c r="C79" s="11" t="s">
        <v>667</v>
      </c>
      <c r="D79" s="11" t="s">
        <v>672</v>
      </c>
      <c r="E79" s="10" t="s">
        <v>8</v>
      </c>
      <c r="F79" s="14">
        <v>1775</v>
      </c>
      <c r="G79" s="14">
        <v>1788</v>
      </c>
      <c r="H79" s="14">
        <v>13</v>
      </c>
      <c r="I79" s="11" t="s">
        <v>673</v>
      </c>
    </row>
    <row r="80" ht="15" customHeight="1">
      <c r="A80" s="10" t="s">
        <v>666</v>
      </c>
      <c r="B80" s="10" t="s">
        <v>370</v>
      </c>
      <c r="C80" s="11" t="s">
        <v>667</v>
      </c>
      <c r="D80" s="11" t="s">
        <v>672</v>
      </c>
      <c r="E80" s="10" t="s">
        <v>602</v>
      </c>
      <c r="F80" s="14">
        <v>0</v>
      </c>
      <c r="G80" s="14">
        <v>0</v>
      </c>
      <c r="H80" s="14">
        <v>0</v>
      </c>
      <c r="I80" s="11" t="s">
        <v>601</v>
      </c>
    </row>
    <row r="81" ht="30" customHeight="1">
      <c r="A81" s="10" t="s">
        <v>614</v>
      </c>
      <c r="B81" s="10" t="s">
        <v>260</v>
      </c>
      <c r="C81" s="11" t="s">
        <v>664</v>
      </c>
      <c r="D81" s="11" t="s">
        <v>674</v>
      </c>
      <c r="E81" s="10" t="s">
        <v>8</v>
      </c>
      <c r="F81" s="14">
        <v>244000</v>
      </c>
      <c r="G81" s="14">
        <v>244000</v>
      </c>
      <c r="H81" s="14">
        <v>0</v>
      </c>
      <c r="I81" s="11" t="s">
        <v>601</v>
      </c>
    </row>
    <row r="82" ht="30" customHeight="1">
      <c r="A82" s="10" t="s">
        <v>614</v>
      </c>
      <c r="B82" s="10" t="s">
        <v>260</v>
      </c>
      <c r="C82" s="11" t="s">
        <v>664</v>
      </c>
      <c r="D82" s="11" t="s">
        <v>674</v>
      </c>
      <c r="E82" s="10" t="s">
        <v>8</v>
      </c>
      <c r="F82" s="14">
        <v>244000</v>
      </c>
      <c r="G82" s="14">
        <v>244000</v>
      </c>
      <c r="H82" s="14">
        <v>0</v>
      </c>
      <c r="I82" s="11" t="s">
        <v>603</v>
      </c>
    </row>
    <row r="83" ht="30" customHeight="1">
      <c r="A83" s="10" t="s">
        <v>614</v>
      </c>
      <c r="B83" s="10" t="s">
        <v>260</v>
      </c>
      <c r="C83" s="11" t="s">
        <v>675</v>
      </c>
      <c r="D83" s="11" t="s">
        <v>674</v>
      </c>
      <c r="E83" s="10" t="s">
        <v>8</v>
      </c>
      <c r="F83" s="14">
        <v>631666.67</v>
      </c>
      <c r="G83" s="14">
        <v>599500</v>
      </c>
      <c r="H83" s="14">
        <v>-32166.67</v>
      </c>
      <c r="I83" s="11" t="s">
        <v>676</v>
      </c>
    </row>
    <row r="84" ht="20" customHeight="1">
</row>
    <row r="85" ht="20" customHeight="1">
      <c r="A85" s="12" t="s">
        <v>587</v>
      </c>
      <c r="B85" s="12"/>
      <c r="C85" s="12"/>
      <c r="D85" s="12" t="s">
        <v>677</v>
      </c>
      <c r="E85" s="12"/>
      <c r="F85" s="12"/>
      <c r="G85" s="12"/>
      <c r="H85" s="12"/>
      <c r="I85" s="12"/>
    </row>
    <row r="86" ht="20" customHeight="1">
      <c r="A86" s="10" t="s">
        <v>588</v>
      </c>
      <c r="B86" s="10" t="s">
        <v>589</v>
      </c>
      <c r="C86" s="10" t="s">
        <v>590</v>
      </c>
      <c r="D86" s="10" t="s">
        <v>591</v>
      </c>
      <c r="E86" s="10" t="s">
        <v>592</v>
      </c>
      <c r="F86" s="10" t="s">
        <v>593</v>
      </c>
      <c r="G86" s="10"/>
      <c r="H86" s="10"/>
      <c r="I86" s="10"/>
    </row>
    <row r="87" ht="20" customHeight="1">
      <c r="A87" s="10"/>
      <c r="B87" s="10"/>
      <c r="C87" s="10"/>
      <c r="D87" s="10"/>
      <c r="E87" s="10"/>
      <c r="F87" s="10" t="s">
        <v>594</v>
      </c>
      <c r="G87" s="10" t="s">
        <v>595</v>
      </c>
      <c r="H87" s="10" t="s">
        <v>596</v>
      </c>
      <c r="I87" s="10" t="s">
        <v>597</v>
      </c>
    </row>
    <row r="88" ht="20" customHeight="1">
</row>
    <row r="89" ht="20" customHeight="1">
      <c r="A89" s="12" t="s">
        <v>587</v>
      </c>
      <c r="B89" s="12"/>
      <c r="C89" s="12"/>
      <c r="D89" s="12" t="s">
        <v>678</v>
      </c>
      <c r="E89" s="12"/>
      <c r="F89" s="12"/>
      <c r="G89" s="12"/>
      <c r="H89" s="12"/>
      <c r="I89" s="12"/>
    </row>
    <row r="90" ht="20" customHeight="1">
      <c r="A90" s="10" t="s">
        <v>588</v>
      </c>
      <c r="B90" s="10" t="s">
        <v>589</v>
      </c>
      <c r="C90" s="10" t="s">
        <v>590</v>
      </c>
      <c r="D90" s="10" t="s">
        <v>591</v>
      </c>
      <c r="E90" s="10" t="s">
        <v>592</v>
      </c>
      <c r="F90" s="10" t="s">
        <v>593</v>
      </c>
      <c r="G90" s="10"/>
      <c r="H90" s="10"/>
      <c r="I90" s="10"/>
    </row>
    <row r="91" ht="20" customHeight="1">
      <c r="A91" s="10"/>
      <c r="B91" s="10"/>
      <c r="C91" s="10"/>
      <c r="D91" s="10"/>
      <c r="E91" s="10"/>
      <c r="F91" s="10" t="s">
        <v>594</v>
      </c>
      <c r="G91" s="10" t="s">
        <v>595</v>
      </c>
      <c r="H91" s="10" t="s">
        <v>596</v>
      </c>
      <c r="I91" s="10" t="s">
        <v>597</v>
      </c>
    </row>
    <row r="92" ht="20" customHeight="1">
</row>
    <row r="93" ht="20" customHeight="1">
</row>
    <row r="94" ht="30" customHeight="1">
      <c r="A94" s="5" t="s">
        <v>679</v>
      </c>
      <c r="B94" s="5"/>
      <c r="C94" s="6"/>
      <c r="D94" s="13"/>
    </row>
    <row r="95" ht="10" customHeight="1">
      <c r="A95" s="0"/>
      <c r="B95" s="0"/>
      <c r="C95" s="9" t="s">
        <v>4</v>
      </c>
      <c r="D95" s="9" t="s">
        <v>5</v>
      </c>
    </row>
    <row r="96" ht="30" customHeight="1">
      <c r="A96" s="5" t="s">
        <v>680</v>
      </c>
      <c r="B96" s="5"/>
      <c r="C96" s="6"/>
      <c r="D96" s="13"/>
    </row>
    <row r="97" ht="10" customHeight="1">
      <c r="A97" s="0"/>
      <c r="B97" s="0"/>
      <c r="C97" s="9" t="s">
        <v>4</v>
      </c>
      <c r="D97" s="9" t="s">
        <v>5</v>
      </c>
    </row>
    <row r="98" ht="30" customHeight="1">
      <c r="A98" s="5" t="s">
        <v>681</v>
      </c>
      <c r="B98" s="5"/>
      <c r="C98" s="6"/>
      <c r="D98" s="13"/>
    </row>
    <row r="99" ht="10" customHeight="1">
      <c r="A99" s="0"/>
      <c r="B99" s="0"/>
      <c r="C99" s="9" t="s">
        <v>4</v>
      </c>
      <c r="D99" s="9" t="s">
        <v>5</v>
      </c>
    </row>
    <row r="100" ht="30" customHeight="1">
      <c r="A100" s="5" t="s">
        <v>682</v>
      </c>
      <c r="B100" s="5"/>
      <c r="C100" s="13"/>
      <c r="D100" s="6"/>
      <c r="E100" s="13"/>
      <c r="F100" s="13"/>
      <c r="G100" s="13"/>
      <c r="H100" s="13"/>
    </row>
    <row r="101" ht="10" customHeight="1">
      <c r="A101" s="0"/>
      <c r="B101" s="0"/>
      <c r="C101" s="9" t="s">
        <v>683</v>
      </c>
      <c r="D101" s="9" t="s">
        <v>4</v>
      </c>
      <c r="E101" s="9" t="s">
        <v>5</v>
      </c>
      <c r="F101" s="9"/>
      <c r="G101" s="9" t="s">
        <v>684</v>
      </c>
      <c r="H101" s="9"/>
    </row>
    <row r="102" ht="30" customHeight="1">
      <c r="A102" s="5" t="s">
        <v>685</v>
      </c>
      <c r="B102" s="5"/>
      <c r="C102" s="5"/>
    </row>
    <row r="103" ht="20" customHeight="1">
</row>
    <row r="104" ht="20" customHeight="1">
      <c r="A104" s="0"/>
      <c r="B104" s="19" t="s">
        <v>30</v>
      </c>
      <c r="C104" s="19"/>
    </row>
    <row r="105" ht="20" customHeight="1">
      <c r="A105" s="0"/>
      <c r="B105" s="20" t="s">
        <v>349</v>
      </c>
      <c r="C105" s="20"/>
    </row>
    <row r="106" ht="20" customHeight="1">
      <c r="A106" s="0"/>
      <c r="B106" s="20" t="s">
        <v>350</v>
      </c>
      <c r="C106" s="20"/>
    </row>
    <row r="107" ht="20" customHeight="1">
      <c r="A107" s="0"/>
      <c r="B107" s="20" t="s">
        <v>351</v>
      </c>
      <c r="C107" s="20"/>
    </row>
    <row r="108" ht="20" customHeight="1">
      <c r="A108" s="0"/>
      <c r="B108" s="20" t="s">
        <v>352</v>
      </c>
      <c r="C108" s="20"/>
    </row>
    <row r="109" ht="20" customHeight="1">
      <c r="A109" s="0"/>
      <c r="B109" s="20" t="s">
        <v>35</v>
      </c>
      <c r="C109" s="20"/>
    </row>
    <row r="110" ht="20" customHeight="1">
      <c r="A110" s="0"/>
      <c r="B110" s="21" t="s">
        <v>353</v>
      </c>
      <c r="C110" s="21"/>
    </row>
  </sheetData>
  <sheetProtection password="DC91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22:C22"/>
    <mergeCell ref="D22:I22"/>
    <mergeCell ref="A23:A24"/>
    <mergeCell ref="B23:B24"/>
    <mergeCell ref="C23:C24"/>
    <mergeCell ref="D23:D24"/>
    <mergeCell ref="E23:E24"/>
    <mergeCell ref="F23:I23"/>
    <mergeCell ref="A71:C71"/>
    <mergeCell ref="D71:I71"/>
    <mergeCell ref="A72:A73"/>
    <mergeCell ref="B72:B73"/>
    <mergeCell ref="C72:C73"/>
    <mergeCell ref="D72:D73"/>
    <mergeCell ref="E72:E73"/>
    <mergeCell ref="F72:I72"/>
    <mergeCell ref="A85:C85"/>
    <mergeCell ref="D85:I85"/>
    <mergeCell ref="A86:A87"/>
    <mergeCell ref="B86:B87"/>
    <mergeCell ref="C86:C87"/>
    <mergeCell ref="D86:D87"/>
    <mergeCell ref="E86:E87"/>
    <mergeCell ref="F86:I86"/>
    <mergeCell ref="A89:C89"/>
    <mergeCell ref="D89:I89"/>
    <mergeCell ref="A90:A91"/>
    <mergeCell ref="B90:B91"/>
    <mergeCell ref="C90:C91"/>
    <mergeCell ref="D90:D91"/>
    <mergeCell ref="E90:E91"/>
    <mergeCell ref="F90:I90"/>
    <mergeCell ref="A94:B94"/>
    <mergeCell ref="A96:B96"/>
    <mergeCell ref="A98:B98"/>
    <mergeCell ref="A100:B100"/>
    <mergeCell ref="E100:F100"/>
    <mergeCell ref="G100:H100"/>
    <mergeCell ref="E101:F101"/>
    <mergeCell ref="G101:H101"/>
    <mergeCell ref="A102:C102"/>
    <mergeCell ref="B104:C104"/>
    <mergeCell ref="B105:C105"/>
    <mergeCell ref="B106:C106"/>
    <mergeCell ref="B107:C107"/>
    <mergeCell ref="B108:C108"/>
    <mergeCell ref="B109:C109"/>
    <mergeCell ref="B110:C110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