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<sst xmlns="http://schemas.openxmlformats.org/spreadsheetml/2006/main">
  <si>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</si>
  <si>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</si>
  <si>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</si>
  <si>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</si>
  <si>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</si>
  <si>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</si>
  <si>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</si>
  <si>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</si>
  <si>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</si>
  <si>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</si>
  <si>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</si>
  <si>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</si>
  <si>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</si>
  <si>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</si>
  <si>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</si>
  <si>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</si>
  <si>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</si>
  <si>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</si>
  <si>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</si>
  <si>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</si>
  <si>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</si>
  <si>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</si>
  <si>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</si>
  <si>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</si>
  <si>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</si>
  <si>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</si>
  <si>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</si>
  <si>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</si>
  <si>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</si>
  <si>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ВОЛГО-ВЯТСКОЕ 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</si>
  <si>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</si>
  <si>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</si>
  <si>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</si>
  <si>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</si>
  <si>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</si>
  <si>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</si>
  <si>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10.10.2025 14:02:58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</si>
  <si>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</si>
  <si>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</si>
  <si>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</si>
  <si>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</si>
  <si>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</si>
  <si>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</si>
  <si>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</si>
  <si>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</si>
  <si>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</si>
  <si>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</si>
  <si>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</si>
  <si>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</si>
  <si>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</si>
  <si>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</si>
  <si>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</si>
  <si>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</si>
  <si>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</si>
  <si>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</si>
  <si>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</si>
  <si>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</si>
  <si>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</si>
  <si>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</si>
  <si>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</si>
  <si>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</si>
  <si>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</si>
  <si>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</si>
  <si>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</si>
  <si>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</si>
  <si>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</si>
  <si>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</si>
  <si>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</si>
  <si>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</si>
  <si>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</si>
  <si>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</si>
  <si>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</si>
  <si>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</si>
  <si>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</si>
  <si>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</si>
  <si>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</si>
  <si>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</si>
  <si>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</si>
  <si>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</si>
  <si>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</si>
  <si>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</si>
  <si>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</si>
  <si>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</si>
  <si>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</si>
  <si>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</si>
  <si>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</si>
  <si>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</si>
  <si>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</si>
  <si>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</si>
  <si>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</si>
  <si>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</si>
  <si>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</si>
  <si>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</si>
  <si>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</si>
  <si>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</si>
  <si>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</si>
  <si>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</si>
  <si>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</si>
  <si>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</si>
  <si>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</si>
  <si>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</si>
  <si>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</si>
  <si>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</si>
  <si>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</si>
  <si>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</si>
  <si>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</si>
  <si>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</si>
  <si>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</si>
  <si>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</si>
  <si>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</si>
  <si>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</si>
  <si>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</si>
  <si>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</si>
  <si>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</si>
  <si>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</si>
  <si>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</si>
  <si>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</si>
  <si>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</si>
  <si>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</si>
  <si>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</si>
  <si>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</si>
  <si>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</si>
  <si>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</si>
  <si>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</si>
  <si>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</si>
  <si>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</si>
  <si>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</si>
  <si>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</si>
  <si>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</si>
  <si>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</si>
  <si>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</si>
  <si>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</si>
  <si>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</si>
  <si>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</si>
  <si>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</si>
  <si>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</si>
  <si>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</si>
  <si>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</si>
  <si>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</si>
  <si>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</si>
  <si>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</si>
  <si>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</si>
  <si>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</si>
  <si>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</si>
  <si>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</si>
  <si>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</si>
  <si>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</si>
  <si>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</si>
  <si>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</si>
  <si>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</si>
  <si>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</si>
  <si>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</si>
  <si>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</si>
  <si>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</si>
  <si>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</si>
  <si>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</si>
  <si>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</si>
  <si>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</si>
  <si>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</si>
  <si>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</si>
  <si>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</si>
  <si>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</si>
  <si>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</si>
  <si>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</si>
  <si>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</si>
  <si>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</si>
  <si>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</si>
  <si>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</si>
  <si>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</si>
  <si>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</si>
  <si>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</si>
  <si>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</si>
  <si>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</si>
  <si>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</si>
  <si>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</si>
  <si>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</si>
  <si>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</si>
  <si>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</si>
  <si>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</si>
  <si>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</si>
  <si>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</si>
  <si>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</si>
  <si>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</si>
  <si>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</si>
  <si>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</si>
  <si>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</si>
  <si>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</si>
  <si>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</si>
  <si>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</si>
  <si>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</si>
  <si>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</si>
  <si>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</si>
  <si>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</si>
  <si>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</si>
  <si>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</si>
  <si>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</si>
  <si>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</si>
  <si>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</si>
  <si>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</si>
  <si>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</si>
  <si>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</si>
  <si>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</si>
  <si>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</si>
  <si>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</si>
  <si>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</si>
  <si>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</si>
  <si>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</si>
  <si>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</si>
  <si>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</si>
  <si>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</si>
  <si>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</si>
  <si>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</si>
  <si>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</si>
  <si>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</si>
  <si>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</si>
  <si>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</si>
  <si>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</si>
  <si>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</si>
  <si>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</si>
  <si>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</si>
  <si>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</si>
  <si>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</si>
  <si>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</si>
  <si>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</si>
  <si>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</si>
  <si>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</si>
  <si>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</si>
  <si>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</si>
  <si>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</si>
  <si>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</si>
  <si>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</si>
  <si>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</si>
  <si>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</si>
  <si>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</si>
  <si>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</si>
  <si>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</si>
  <si>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</si>
  <si>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</si>
  <si>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</si>
  <si>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</si>
  <si>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</si>
  <si>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</si>
  <si>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</si>
  <si>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</si>
  <si>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</si>
  <si>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</si>
  <si>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</si>
  <si>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</si>
  <si>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</si>
  <si>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</si>
  <si>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</si>
  <si>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</si>
  <si>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</si>
  <si>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</si>
  <si>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</si>
  <si>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</si>
  <si>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</si>
  <si>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</si>
  <si>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</si>
  <si>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</si>
  <si>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</si>
  <si>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</si>
  <si>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</si>
  <si>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</si>
  <si>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</si>
  <si>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</si>
  <si>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</si>
  <si>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</si>
  <si>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</si>
  <si>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</si>
  <si>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</si>
  <si>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</si>
  <si>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</si>
  <si>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</si>
  <si>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</si>
  <si>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</si>
  <si>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</si>
  <si>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</si>
  <si>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</si>
  <si>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</si>
  <si>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</si>
  <si>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</si>
  <si>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</si>
  <si>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</si>
  <si>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</si>
  <si>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</si>
  <si>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</si>
  <si>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</si>
  <si>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</si>
  <si>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</si>
  <si>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</si>
  <si>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</si>
  <si>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</si>
  <si>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</si>
  <si>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</si>
  <si>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</si>
  <si>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</si>
  <si>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</si>
  <si>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</si>
  <si>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</si>
  <si>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</si>
  <si>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</si>
  <si>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</si>
  <si>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</si>
  <si>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</si>
  <si>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</si>
  <si>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</si>
  <si>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</si>
  <si>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</si>
  <si>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</si>
  <si>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</si>
  <si>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</si>
  <si>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</si>
  <si>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</si>
  <si>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</si>
  <si>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</si>
  <si>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</si>
  <si>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</si>
  <si>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</si>
  <si>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</si>
  <si>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</si>
  <si>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</si>
  <si>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</si>
  <si>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</si>
  <si>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</si>
  <si>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</si>
  <si>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</si>
  <si>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</si>
  <si>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</si>
  <si>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</si>
  <si>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</si>
  <si>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</si>
  <si>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</si>
  <si>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</si>
  <si>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</si>
  <si>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</si>
  <si>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</si>
  <si>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</si>
  <si>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</si>
  <si>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</si>
  <si>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</si>
  <si>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Солохина Елена Анатольевна</t>
  </si>
  <si>
    <t>Должность: Заместитель министра</t>
  </si>
  <si>
    <t>Действует c 27.08.2025 15:49:31 по: 20.11.2026 15:49:31</t>
  </si>
  <si>
    <t>Серийный номер: 3A0ADD9F890E2481D3AA33353E5D3279FD8125CC</t>
  </si>
  <si>
    <t>Время подписания: 10.10.2025 14:03:53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</si>
  <si>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</si>
  <si>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</si>
  <si>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</si>
  <si>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</si>
  <si>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</si>
  <si>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</si>
  <si>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</si>
  <si>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</si>
  <si>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</si>
  <si>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</si>
  <si>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</si>
  <si>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</si>
  <si>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</si>
  <si>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</si>
  <si>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</si>
  <si>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</si>
  <si>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</si>
  <si>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</si>
  <si>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</si>
  <si>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</si>
  <si>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</si>
  <si>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</si>
  <si>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</si>
  <si>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</si>
  <si>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</si>
  <si>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</si>
  <si>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</si>
  <si>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</si>
  <si>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</si>
  <si>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</si>
  <si>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</si>
  <si>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</si>
  <si>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</si>
  <si>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</si>
  <si>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</si>
  <si>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</si>
  <si>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</si>
  <si>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</si>
  <si>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</si>
  <si>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</si>
  <si>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</si>
  <si>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</si>
  <si>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</si>
  <si>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</si>
  <si>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</si>
  <si>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</si>
  <si>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</si>
  <si>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</si>
  <si>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</si>
  <si>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</si>
  <si>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</si>
  <si>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</si>
  <si>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</si>
  <si>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</si>
  <si>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</si>
  <si>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</si>
  <si>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</si>
  <si>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</si>
  <si>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</si>
  <si>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</si>
  <si>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</si>
  <si>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</si>
  <si>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</si>
  <si>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</si>
  <si>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</si>
  <si>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</si>
  <si>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</si>
  <si>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</si>
  <si>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</si>
  <si>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</si>
  <si>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</si>
  <si>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</si>
  <si>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</si>
  <si>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</si>
  <si>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</si>
  <si>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</si>
  <si>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</si>
  <si>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</si>
  <si>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</si>
  <si>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</si>
  <si>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</si>
  <si>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</si>
  <si>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</si>
  <si>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</si>
  <si>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</si>
  <si>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</si>
  <si>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</si>
  <si>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</si>
  <si>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</si>
  <si>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</si>
  <si>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</si>
  <si>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</si>
  <si>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</si>
  <si>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</si>
  <si>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</si>
  <si>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</si>
  <si>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</si>
  <si>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</si>
  <si>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</si>
  <si>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</si>
  <si>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</si>
  <si>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</si>
  <si>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</si>
  <si>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</si>
  <si>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</si>
  <si>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</si>
  <si>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</si>
  <si>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накопитель,стенды,витрины.] [310]</t>
  </si>
  <si>
    <t>[Увеличение стоимости основных средств] [фискальный накопитель,стенды,витрины.] [310] [Витрины,стенды,металлические стойки]</t>
  </si>
  <si>
    <t>[Увеличение стоимости основных средств] [фискальный накопитель,стенды,витрины.]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</si>
  <si>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</si>
  <si>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</si>
  <si>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</si>
  <si>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</si>
  <si>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</si>
  <si>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</si>
  <si>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</si>
  <si>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</si>
  <si>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</si>
  <si>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</si>
  <si>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</si>
  <si>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</si>
  <si>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</si>
  <si>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</si>
  <si>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</si>
  <si>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</si>
  <si>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</si>
  <si>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</si>
  <si>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</si>
  <si>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</si>
  <si>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</si>
  <si>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</si>
  <si>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</si>
  <si>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</si>
  <si>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</si>
  <si>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</si>
  <si>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</si>
  <si>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</si>
  <si>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</si>
  <si>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</si>
  <si>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</si>
  <si>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</si>
  <si>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</si>
  <si>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</si>
  <si>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</si>
  <si>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</si>
  <si>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</si>
  <si>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</si>
  <si>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</si>
  <si>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</si>
  <si>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</si>
  <si>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</si>
  <si>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</si>
  <si>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</si>
  <si>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</si>
  <si>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</si>
  <si>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</si>
  <si>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</si>
  <si>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</si>
  <si>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</si>
  <si>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</si>
  <si>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</si>
  <si>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</si>
  <si>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</si>
  <si>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</si>
  <si>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</si>
  <si>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</si>
  <si>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</si>
  <si>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</si>
  <si>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</si>
  <si>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</si>
  <si>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</si>
  <si>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</si>
  <si>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</si>
  <si>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</si>
  <si>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</si>
  <si>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</si>
  <si>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</si>
  <si>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</si>
  <si>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</si>
  <si>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</si>
  <si>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</si>
  <si>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</si>
  <si>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</si>
  <si>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</si>
  <si>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</si>
  <si>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</si>
  <si>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</si>
  <si>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</si>
  <si>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</si>
  <si>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</si>
  <si>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</si>
  <si>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</si>
  <si>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</si>
  <si>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</si>
  <si>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</si>
  <si>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</si>
  <si>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</si>
  <si>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</si>
  <si>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</si>
  <si>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</si>
  <si>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</si>
  <si>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</si>
  <si>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</si>
  <si>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</si>
  <si>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</si>
  <si>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</si>
  <si>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</si>
  <si>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</si>
  <si>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</si>
  <si>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</si>
  <si>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</si>
  <si>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</si>
  <si>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</si>
  <si>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</si>
  <si>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</si>
  <si>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</si>
  <si>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</si>
  <si>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</si>
  <si>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</si>
  <si>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</si>
  <si>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</si>
  <si>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</si>
  <si>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</si>
  <si>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</si>
  <si>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</si>
  <si>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155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</si>
  <si>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</si>
  <si>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</si>
  <si>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</si>
  <si>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</si>
  <si>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</si>
  <si>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</si>
  <si>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</si>
  <si>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10.10.2025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</si>
  <si>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</si>
  <si>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</si>
  <si>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</si>
  <si>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</si>
  <si>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</si>
  <si>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</si>
  <si>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</si>
  <si>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</si>
  <si>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</si>
  <si>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</si>
  <si>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</si>
  <si>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212</t>
  </si>
  <si>
    <t>ПД (1)-0000.00 0 00 00000.000</t>
  </si>
  <si>
    <t>Служебные командировки ПД (112 КВР)</t>
  </si>
  <si>
    <t>Служебные командировки</t>
  </si>
  <si>
    <t>226</t>
  </si>
  <si>
    <t>Прочие работы, услуги (КВР 112) ПД</t>
  </si>
  <si>
    <t>Проезд и проживание в служебных командировках</t>
  </si>
  <si>
    <t>292</t>
  </si>
  <si>
    <t>Уплата иных платежей, штрафов, пеней (КВР 853) ПД</t>
  </si>
  <si>
    <t>Уменьшение иных платежей</t>
  </si>
  <si>
    <t>310</t>
  </si>
  <si>
    <t>Увеличение стоимости основных средств (КВР 244) ПД</t>
  </si>
  <si>
    <t>Приобретение основных средств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</si>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</sst>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B912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1150000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1100000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50000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1420000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339948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102500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37448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37448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158182</v>
      </c>
      <c r="F46" s="14" t="s">
        <v>54</v>
      </c>
      <c r="G46" s="14" t="s">
        <v>54</v>
      </c>
      <c r="H46" s="14">
        <v>12500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152786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12500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1067552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8718285.08</v>
      </c>
      <c r="F60" s="14" t="s">
        <v>54</v>
      </c>
      <c r="G60" s="14" t="s">
        <v>54</v>
      </c>
      <c r="H60" s="14">
        <v>1067552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627458.78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B91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10413295.86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8256424.12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1067552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1067552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8256424.12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8256424.12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B91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81360.84</v>
      </c>
      <c r="E12" s="14">
        <v>64923</v>
      </c>
      <c r="F12" s="14">
        <v>0</v>
      </c>
      <c r="G12" s="14">
        <v>16437.84</v>
      </c>
      <c r="H12" s="14"/>
      <c r="I12" s="14">
        <v>1</v>
      </c>
      <c r="J12" s="14">
        <v>976330.08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B9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5000</v>
      </c>
      <c r="E11" s="14">
        <v>1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391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311</v>
      </c>
      <c r="D18" s="17"/>
      <c r="E18" s="17"/>
      <c r="F18" s="17"/>
      <c r="G18" s="17"/>
    </row>
    <row r="19" ht="15" customHeight="1">
</row>
    <row r="20" ht="25" customHeight="1">
      <c r="A20" s="3" t="s">
        <v>406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</v>
      </c>
      <c r="F24" s="14">
        <v>5</v>
      </c>
      <c r="G24" s="14">
        <v>500</v>
      </c>
    </row>
    <row r="25" ht="25" customHeight="1">
      <c r="A25" s="15" t="s">
        <v>390</v>
      </c>
      <c r="B25" s="15"/>
      <c r="C25" s="15"/>
      <c r="D25" s="15"/>
      <c r="E25" s="15"/>
      <c r="F25" s="15"/>
      <c r="G25" s="16">
        <f>SUBTOTAL(9,G24:G24)</f>
      </c>
    </row>
    <row r="26" ht="25" customHeight="1">
</row>
    <row r="27" ht="20" customHeight="1">
      <c r="A27" s="23" t="s">
        <v>346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347</v>
      </c>
      <c r="B28" s="23"/>
      <c r="C28" s="17" t="s">
        <v>348</v>
      </c>
      <c r="D28" s="17"/>
      <c r="E28" s="17"/>
      <c r="F28" s="17"/>
      <c r="G28" s="17"/>
    </row>
    <row r="29" ht="25" customHeight="1">
      <c r="A29" s="23" t="s">
        <v>349</v>
      </c>
      <c r="B29" s="23"/>
      <c r="C29" s="17" t="s">
        <v>314</v>
      </c>
      <c r="D29" s="17"/>
      <c r="E29" s="17"/>
      <c r="F29" s="17"/>
      <c r="G29" s="17"/>
    </row>
    <row r="30" ht="15" customHeight="1">
</row>
    <row r="31" ht="25" customHeight="1">
      <c r="A31" s="3" t="s">
        <v>396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243</v>
      </c>
      <c r="B33" s="10" t="s">
        <v>397</v>
      </c>
      <c r="C33" s="10"/>
      <c r="D33" s="10" t="s">
        <v>398</v>
      </c>
      <c r="E33" s="10" t="s">
        <v>399</v>
      </c>
      <c r="F33" s="10" t="s">
        <v>400</v>
      </c>
      <c r="G33" s="10" t="s">
        <v>401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252</v>
      </c>
      <c r="B35" s="11" t="s">
        <v>402</v>
      </c>
      <c r="C35" s="11"/>
      <c r="D35" s="14">
        <v>100</v>
      </c>
      <c r="E35" s="14">
        <v>10</v>
      </c>
      <c r="F35" s="14">
        <v>3</v>
      </c>
      <c r="G35" s="14">
        <v>3000</v>
      </c>
    </row>
    <row r="36" ht="20" customHeight="1">
      <c r="A36" s="10" t="s">
        <v>361</v>
      </c>
      <c r="B36" s="11" t="s">
        <v>403</v>
      </c>
      <c r="C36" s="11"/>
      <c r="D36" s="14">
        <v>1000</v>
      </c>
      <c r="E36" s="14">
        <v>5</v>
      </c>
      <c r="F36" s="14">
        <v>2</v>
      </c>
      <c r="G36" s="14">
        <v>10000</v>
      </c>
    </row>
    <row r="37" ht="20" customHeight="1">
      <c r="A37" s="10" t="s">
        <v>362</v>
      </c>
      <c r="B37" s="11" t="s">
        <v>404</v>
      </c>
      <c r="C37" s="11"/>
      <c r="D37" s="14">
        <v>1568.1</v>
      </c>
      <c r="E37" s="14">
        <v>2</v>
      </c>
      <c r="F37" s="14">
        <v>5</v>
      </c>
      <c r="G37" s="14">
        <v>15681</v>
      </c>
    </row>
    <row r="38" ht="20" customHeight="1">
      <c r="A38" s="10" t="s">
        <v>363</v>
      </c>
      <c r="B38" s="11" t="s">
        <v>405</v>
      </c>
      <c r="C38" s="11"/>
      <c r="D38" s="14">
        <v>2500</v>
      </c>
      <c r="E38" s="14">
        <v>3</v>
      </c>
      <c r="F38" s="14">
        <v>2</v>
      </c>
      <c r="G38" s="14">
        <v>15000</v>
      </c>
    </row>
    <row r="39" ht="25" customHeight="1">
      <c r="A39" s="15" t="s">
        <v>390</v>
      </c>
      <c r="B39" s="15"/>
      <c r="C39" s="15"/>
      <c r="D39" s="15"/>
      <c r="E39" s="15"/>
      <c r="F39" s="15"/>
      <c r="G39" s="16">
        <f>SUBTOTAL(9,G35:G38)</f>
      </c>
    </row>
    <row r="40" ht="25" customHeight="1">
</row>
    <row r="41" ht="20" customHeight="1">
      <c r="A41" s="23" t="s">
        <v>346</v>
      </c>
      <c r="B41" s="23"/>
      <c r="C41" s="17" t="s">
        <v>120</v>
      </c>
      <c r="D41" s="17"/>
      <c r="E41" s="17"/>
      <c r="F41" s="17"/>
      <c r="G41" s="17"/>
    </row>
    <row r="42" ht="20" customHeight="1">
      <c r="A42" s="23" t="s">
        <v>347</v>
      </c>
      <c r="B42" s="23"/>
      <c r="C42" s="17" t="s">
        <v>348</v>
      </c>
      <c r="D42" s="17"/>
      <c r="E42" s="17"/>
      <c r="F42" s="17"/>
      <c r="G42" s="17"/>
    </row>
    <row r="43" ht="25" customHeight="1">
      <c r="A43" s="23" t="s">
        <v>349</v>
      </c>
      <c r="B43" s="23"/>
      <c r="C43" s="17" t="s">
        <v>317</v>
      </c>
      <c r="D43" s="17"/>
      <c r="E43" s="17"/>
      <c r="F43" s="17"/>
      <c r="G43" s="17"/>
    </row>
    <row r="44" ht="15" customHeight="1">
</row>
    <row r="45" ht="25" customHeight="1">
      <c r="A45" s="3" t="s">
        <v>396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10" t="s">
        <v>243</v>
      </c>
      <c r="B47" s="10" t="s">
        <v>397</v>
      </c>
      <c r="C47" s="10"/>
      <c r="D47" s="10" t="s">
        <v>398</v>
      </c>
      <c r="E47" s="10" t="s">
        <v>399</v>
      </c>
      <c r="F47" s="10" t="s">
        <v>400</v>
      </c>
      <c r="G47" s="10" t="s">
        <v>401</v>
      </c>
    </row>
    <row r="48" ht="15" customHeight="1">
      <c r="A48" s="10">
        <v>1</v>
      </c>
      <c r="B48" s="10">
        <v>2</v>
      </c>
      <c r="C48" s="10"/>
      <c r="D48" s="10">
        <v>3</v>
      </c>
      <c r="E48" s="10">
        <v>4</v>
      </c>
      <c r="F48" s="10">
        <v>5</v>
      </c>
      <c r="G48" s="10">
        <v>6</v>
      </c>
    </row>
    <row r="49" ht="20" customHeight="1">
      <c r="A49" s="10" t="s">
        <v>252</v>
      </c>
      <c r="B49" s="11" t="s">
        <v>402</v>
      </c>
      <c r="C49" s="11"/>
      <c r="D49" s="14">
        <v>100</v>
      </c>
      <c r="E49" s="14">
        <v>10</v>
      </c>
      <c r="F49" s="14">
        <v>3</v>
      </c>
      <c r="G49" s="14">
        <v>3000</v>
      </c>
    </row>
    <row r="50" ht="20" customHeight="1">
      <c r="A50" s="10" t="s">
        <v>361</v>
      </c>
      <c r="B50" s="11" t="s">
        <v>403</v>
      </c>
      <c r="C50" s="11"/>
      <c r="D50" s="14">
        <v>1000</v>
      </c>
      <c r="E50" s="14">
        <v>5</v>
      </c>
      <c r="F50" s="14">
        <v>2</v>
      </c>
      <c r="G50" s="14">
        <v>10000</v>
      </c>
    </row>
    <row r="51" ht="20" customHeight="1">
      <c r="A51" s="10" t="s">
        <v>362</v>
      </c>
      <c r="B51" s="11" t="s">
        <v>404</v>
      </c>
      <c r="C51" s="11"/>
      <c r="D51" s="14">
        <v>1568.1</v>
      </c>
      <c r="E51" s="14">
        <v>2</v>
      </c>
      <c r="F51" s="14">
        <v>5</v>
      </c>
      <c r="G51" s="14">
        <v>15681</v>
      </c>
    </row>
    <row r="52" ht="20" customHeight="1">
      <c r="A52" s="10" t="s">
        <v>363</v>
      </c>
      <c r="B52" s="11" t="s">
        <v>405</v>
      </c>
      <c r="C52" s="11"/>
      <c r="D52" s="14">
        <v>2500</v>
      </c>
      <c r="E52" s="14">
        <v>3</v>
      </c>
      <c r="F52" s="14">
        <v>2</v>
      </c>
      <c r="G52" s="14">
        <v>15000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SUBTOTAL(9,G49:G52)</f>
      </c>
    </row>
    <row r="54" ht="25" customHeight="1">
</row>
    <row r="55" ht="20" customHeight="1">
      <c r="A55" s="23" t="s">
        <v>346</v>
      </c>
      <c r="B55" s="23"/>
      <c r="C55" s="17" t="s">
        <v>120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391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407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408</v>
      </c>
      <c r="E61" s="10" t="s">
        <v>409</v>
      </c>
      <c r="F61" s="10" t="s">
        <v>410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20" customHeight="1">
      <c r="A63" s="10" t="s">
        <v>252</v>
      </c>
      <c r="B63" s="11" t="s">
        <v>411</v>
      </c>
      <c r="C63" s="11"/>
      <c r="D63" s="14">
        <v>10</v>
      </c>
      <c r="E63" s="14">
        <v>4</v>
      </c>
      <c r="F63" s="14">
        <v>2550</v>
      </c>
      <c r="G63" s="14">
        <v>102000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116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348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311</v>
      </c>
      <c r="D68" s="17"/>
      <c r="E68" s="17"/>
      <c r="F68" s="17"/>
      <c r="G68" s="17"/>
    </row>
    <row r="69" ht="15" customHeight="1">
</row>
    <row r="70" ht="25" customHeight="1">
      <c r="A70" s="3" t="s">
        <v>412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408</v>
      </c>
      <c r="E72" s="10" t="s">
        <v>409</v>
      </c>
      <c r="F72" s="10" t="s">
        <v>410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40" customHeight="1">
      <c r="A74" s="10" t="s">
        <v>361</v>
      </c>
      <c r="B74" s="11" t="s">
        <v>413</v>
      </c>
      <c r="C74" s="11"/>
      <c r="D74" s="14">
        <v>8</v>
      </c>
      <c r="E74" s="14">
        <v>3</v>
      </c>
      <c r="F74" s="14">
        <v>4166.666667</v>
      </c>
      <c r="G74" s="14">
        <v>100000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</row>
    <row r="80" ht="15" customHeight="1">
</row>
    <row r="81" ht="25" customHeight="1">
      <c r="A81" s="3" t="s">
        <v>407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408</v>
      </c>
      <c r="E83" s="10" t="s">
        <v>409</v>
      </c>
      <c r="F83" s="10" t="s">
        <v>410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411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120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317</v>
      </c>
      <c r="D90" s="17"/>
      <c r="E90" s="17"/>
      <c r="F90" s="17"/>
      <c r="G90" s="17"/>
    </row>
    <row r="91" ht="15" customHeight="1">
</row>
    <row r="92" ht="25" customHeight="1">
      <c r="A92" s="3" t="s">
        <v>407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397</v>
      </c>
      <c r="C94" s="10"/>
      <c r="D94" s="10" t="s">
        <v>408</v>
      </c>
      <c r="E94" s="10" t="s">
        <v>409</v>
      </c>
      <c r="F94" s="10" t="s">
        <v>410</v>
      </c>
      <c r="G94" s="10" t="s">
        <v>401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252</v>
      </c>
      <c r="B96" s="11" t="s">
        <v>411</v>
      </c>
      <c r="C96" s="11"/>
      <c r="D96" s="14">
        <v>10</v>
      </c>
      <c r="E96" s="14">
        <v>4</v>
      </c>
      <c r="F96" s="14">
        <v>2375</v>
      </c>
      <c r="G96" s="14">
        <v>95000</v>
      </c>
    </row>
    <row r="97" ht="25" customHeight="1">
      <c r="A97" s="15" t="s">
        <v>390</v>
      </c>
      <c r="B97" s="15"/>
      <c r="C97" s="15"/>
      <c r="D97" s="15"/>
      <c r="E97" s="15"/>
      <c r="F97" s="15"/>
      <c r="G97" s="16">
        <f>SUBTOTAL(9,G96:G96)</f>
      </c>
    </row>
    <row r="98" ht="25" customHeight="1">
</row>
    <row r="99" ht="20" customHeight="1">
      <c r="A99" s="23" t="s">
        <v>346</v>
      </c>
      <c r="B99" s="23"/>
      <c r="C99" s="17" t="s">
        <v>128</v>
      </c>
      <c r="D99" s="17"/>
      <c r="E99" s="17"/>
      <c r="F99" s="17"/>
      <c r="G99" s="17"/>
    </row>
    <row r="100" ht="20" customHeight="1">
      <c r="A100" s="23" t="s">
        <v>347</v>
      </c>
      <c r="B100" s="23"/>
      <c r="C100" s="17" t="s">
        <v>391</v>
      </c>
      <c r="D100" s="17"/>
      <c r="E100" s="17"/>
      <c r="F100" s="17"/>
      <c r="G100" s="17"/>
    </row>
    <row r="101" ht="25" customHeight="1">
      <c r="A101" s="23" t="s">
        <v>349</v>
      </c>
      <c r="B101" s="23"/>
      <c r="C101" s="17" t="s">
        <v>311</v>
      </c>
      <c r="D101" s="17"/>
      <c r="E101" s="17"/>
      <c r="F101" s="17"/>
      <c r="G101" s="17"/>
    </row>
    <row r="102" ht="15" customHeight="1">
</row>
    <row r="103" ht="50" customHeight="1">
      <c r="A103" s="3" t="s">
        <v>414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10" t="s">
        <v>243</v>
      </c>
      <c r="B105" s="10" t="s">
        <v>415</v>
      </c>
      <c r="C105" s="10"/>
      <c r="D105" s="10"/>
      <c r="E105" s="10"/>
      <c r="F105" s="10" t="s">
        <v>416</v>
      </c>
      <c r="G105" s="10" t="s">
        <v>417</v>
      </c>
    </row>
    <row r="106" ht="15" customHeight="1">
      <c r="A106" s="10">
        <v>1</v>
      </c>
      <c r="B106" s="10">
        <v>2</v>
      </c>
      <c r="C106" s="10"/>
      <c r="D106" s="10"/>
      <c r="E106" s="10"/>
      <c r="F106" s="10">
        <v>3</v>
      </c>
      <c r="G106" s="10">
        <v>4</v>
      </c>
    </row>
    <row r="107" ht="40" customHeight="1">
      <c r="A107" s="10" t="s">
        <v>363</v>
      </c>
      <c r="B107" s="11" t="s">
        <v>418</v>
      </c>
      <c r="C107" s="11"/>
      <c r="D107" s="11"/>
      <c r="E107" s="11"/>
      <c r="F107" s="14">
        <v>124000</v>
      </c>
      <c r="G107" s="14">
        <v>248</v>
      </c>
    </row>
    <row r="108" ht="20" customHeight="1">
      <c r="A108" s="10" t="s">
        <v>364</v>
      </c>
      <c r="B108" s="11" t="s">
        <v>419</v>
      </c>
      <c r="C108" s="11"/>
      <c r="D108" s="11"/>
      <c r="E108" s="11"/>
      <c r="F108" s="14">
        <v>124000</v>
      </c>
      <c r="G108" s="14">
        <v>37200</v>
      </c>
    </row>
    <row r="109" ht="25" customHeight="1">
      <c r="A109" s="15" t="s">
        <v>390</v>
      </c>
      <c r="B109" s="15"/>
      <c r="C109" s="15"/>
      <c r="D109" s="15"/>
      <c r="E109" s="15"/>
      <c r="F109" s="15"/>
      <c r="G109" s="16">
        <f>SUBTOTAL(9,G107:G108)</f>
      </c>
    </row>
    <row r="110" ht="25" customHeight="1">
</row>
    <row r="111" ht="20" customHeight="1">
      <c r="A111" s="23" t="s">
        <v>346</v>
      </c>
      <c r="B111" s="23"/>
      <c r="C111" s="17" t="s">
        <v>128</v>
      </c>
      <c r="D111" s="17"/>
      <c r="E111" s="17"/>
      <c r="F111" s="17"/>
      <c r="G111" s="17"/>
    </row>
    <row r="112" ht="20" customHeight="1">
      <c r="A112" s="23" t="s">
        <v>347</v>
      </c>
      <c r="B112" s="23"/>
      <c r="C112" s="17" t="s">
        <v>348</v>
      </c>
      <c r="D112" s="17"/>
      <c r="E112" s="17"/>
      <c r="F112" s="17"/>
      <c r="G112" s="17"/>
    </row>
    <row r="113" ht="25" customHeight="1">
      <c r="A113" s="23" t="s">
        <v>349</v>
      </c>
      <c r="B113" s="23"/>
      <c r="C113" s="17" t="s">
        <v>311</v>
      </c>
      <c r="D113" s="17"/>
      <c r="E113" s="17"/>
      <c r="F113" s="17"/>
      <c r="G113" s="17"/>
    </row>
    <row r="114" ht="15" customHeight="1">
</row>
    <row r="115" ht="50" customHeight="1">
      <c r="A115" s="3" t="s">
        <v>414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0" t="s">
        <v>243</v>
      </c>
      <c r="B117" s="10" t="s">
        <v>415</v>
      </c>
      <c r="C117" s="10"/>
      <c r="D117" s="10"/>
      <c r="E117" s="10"/>
      <c r="F117" s="10" t="s">
        <v>416</v>
      </c>
      <c r="G117" s="10" t="s">
        <v>417</v>
      </c>
    </row>
    <row r="118" ht="15" customHeight="1">
      <c r="A118" s="10">
        <v>1</v>
      </c>
      <c r="B118" s="10">
        <v>2</v>
      </c>
      <c r="C118" s="10"/>
      <c r="D118" s="10"/>
      <c r="E118" s="10"/>
      <c r="F118" s="10">
        <v>3</v>
      </c>
      <c r="G118" s="10">
        <v>4</v>
      </c>
    </row>
    <row r="119" ht="40" customHeight="1">
      <c r="A119" s="10" t="s">
        <v>363</v>
      </c>
      <c r="B119" s="11" t="s">
        <v>418</v>
      </c>
      <c r="C119" s="11"/>
      <c r="D119" s="11"/>
      <c r="E119" s="11"/>
      <c r="F119" s="14">
        <v>19657355</v>
      </c>
      <c r="G119" s="14">
        <v>39314.71</v>
      </c>
    </row>
    <row r="120" ht="20" customHeight="1">
      <c r="A120" s="10" t="s">
        <v>364</v>
      </c>
      <c r="B120" s="11" t="s">
        <v>419</v>
      </c>
      <c r="C120" s="11"/>
      <c r="D120" s="11"/>
      <c r="E120" s="11"/>
      <c r="F120" s="14">
        <v>19657358.6199</v>
      </c>
      <c r="G120" s="14">
        <v>5897207.59</v>
      </c>
    </row>
    <row r="121" ht="25" customHeight="1">
      <c r="A121" s="15" t="s">
        <v>390</v>
      </c>
      <c r="B121" s="15"/>
      <c r="C121" s="15"/>
      <c r="D121" s="15"/>
      <c r="E121" s="15"/>
      <c r="F121" s="15"/>
      <c r="G121" s="16">
        <f>SUBTOTAL(9,G119:G120)</f>
      </c>
    </row>
    <row r="122" ht="25" customHeight="1">
</row>
    <row r="123" ht="20" customHeight="1">
      <c r="A123" s="23" t="s">
        <v>346</v>
      </c>
      <c r="B123" s="23"/>
      <c r="C123" s="17" t="s">
        <v>128</v>
      </c>
      <c r="D123" s="17"/>
      <c r="E123" s="17"/>
      <c r="F123" s="17"/>
      <c r="G123" s="17"/>
    </row>
    <row r="124" ht="20" customHeight="1">
      <c r="A124" s="23" t="s">
        <v>347</v>
      </c>
      <c r="B124" s="23"/>
      <c r="C124" s="17" t="s">
        <v>391</v>
      </c>
      <c r="D124" s="17"/>
      <c r="E124" s="17"/>
      <c r="F124" s="17"/>
      <c r="G124" s="17"/>
    </row>
    <row r="125" ht="25" customHeight="1">
      <c r="A125" s="23" t="s">
        <v>349</v>
      </c>
      <c r="B125" s="23"/>
      <c r="C125" s="17" t="s">
        <v>314</v>
      </c>
      <c r="D125" s="17"/>
      <c r="E125" s="17"/>
      <c r="F125" s="17"/>
      <c r="G125" s="17"/>
    </row>
    <row r="126" ht="15" customHeight="1">
</row>
    <row r="127" ht="50" customHeight="1">
      <c r="A127" s="3" t="s">
        <v>414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10" t="s">
        <v>243</v>
      </c>
      <c r="B129" s="10" t="s">
        <v>415</v>
      </c>
      <c r="C129" s="10"/>
      <c r="D129" s="10"/>
      <c r="E129" s="10"/>
      <c r="F129" s="10" t="s">
        <v>416</v>
      </c>
      <c r="G129" s="10" t="s">
        <v>417</v>
      </c>
    </row>
    <row r="130" ht="15" customHeight="1">
      <c r="A130" s="10">
        <v>1</v>
      </c>
      <c r="B130" s="10">
        <v>2</v>
      </c>
      <c r="C130" s="10"/>
      <c r="D130" s="10"/>
      <c r="E130" s="10"/>
      <c r="F130" s="10">
        <v>3</v>
      </c>
      <c r="G130" s="10">
        <v>4</v>
      </c>
    </row>
    <row r="131" ht="40" customHeight="1">
      <c r="A131" s="10" t="s">
        <v>363</v>
      </c>
      <c r="B131" s="11" t="s">
        <v>418</v>
      </c>
      <c r="C131" s="11"/>
      <c r="D131" s="11"/>
      <c r="E131" s="11"/>
      <c r="F131" s="14">
        <v>124000</v>
      </c>
      <c r="G131" s="14">
        <v>248</v>
      </c>
    </row>
    <row r="132" ht="20" customHeight="1">
      <c r="A132" s="10" t="s">
        <v>364</v>
      </c>
      <c r="B132" s="11" t="s">
        <v>419</v>
      </c>
      <c r="C132" s="11"/>
      <c r="D132" s="11"/>
      <c r="E132" s="11"/>
      <c r="F132" s="14">
        <v>124000</v>
      </c>
      <c r="G132" s="14">
        <v>37200</v>
      </c>
    </row>
    <row r="133" ht="25" customHeight="1">
      <c r="A133" s="15" t="s">
        <v>390</v>
      </c>
      <c r="B133" s="15"/>
      <c r="C133" s="15"/>
      <c r="D133" s="15"/>
      <c r="E133" s="15"/>
      <c r="F133" s="15"/>
      <c r="G133" s="16">
        <f>SUBTOTAL(9,G131:G132)</f>
      </c>
    </row>
    <row r="134" ht="25" customHeight="1">
</row>
    <row r="135" ht="20" customHeight="1">
      <c r="A135" s="23" t="s">
        <v>346</v>
      </c>
      <c r="B135" s="23"/>
      <c r="C135" s="17" t="s">
        <v>128</v>
      </c>
      <c r="D135" s="17"/>
      <c r="E135" s="17"/>
      <c r="F135" s="17"/>
      <c r="G135" s="17"/>
    </row>
    <row r="136" ht="20" customHeight="1">
      <c r="A136" s="23" t="s">
        <v>347</v>
      </c>
      <c r="B136" s="23"/>
      <c r="C136" s="17" t="s">
        <v>348</v>
      </c>
      <c r="D136" s="17"/>
      <c r="E136" s="17"/>
      <c r="F136" s="17"/>
      <c r="G136" s="17"/>
    </row>
    <row r="137" ht="25" customHeight="1">
      <c r="A137" s="23" t="s">
        <v>349</v>
      </c>
      <c r="B137" s="23"/>
      <c r="C137" s="17" t="s">
        <v>314</v>
      </c>
      <c r="D137" s="17"/>
      <c r="E137" s="17"/>
      <c r="F137" s="17"/>
      <c r="G137" s="17"/>
    </row>
    <row r="138" ht="15" customHeight="1">
</row>
    <row r="139" ht="50" customHeight="1">
      <c r="A139" s="3" t="s">
        <v>414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10" t="s">
        <v>243</v>
      </c>
      <c r="B141" s="10" t="s">
        <v>415</v>
      </c>
      <c r="C141" s="10"/>
      <c r="D141" s="10"/>
      <c r="E141" s="10"/>
      <c r="F141" s="10" t="s">
        <v>416</v>
      </c>
      <c r="G141" s="10" t="s">
        <v>417</v>
      </c>
    </row>
    <row r="142" ht="15" customHeight="1">
      <c r="A142" s="10">
        <v>1</v>
      </c>
      <c r="B142" s="10">
        <v>2</v>
      </c>
      <c r="C142" s="10"/>
      <c r="D142" s="10"/>
      <c r="E142" s="10"/>
      <c r="F142" s="10">
        <v>3</v>
      </c>
      <c r="G142" s="10">
        <v>4</v>
      </c>
    </row>
    <row r="143" ht="40" customHeight="1">
      <c r="A143" s="10" t="s">
        <v>363</v>
      </c>
      <c r="B143" s="11" t="s">
        <v>418</v>
      </c>
      <c r="C143" s="11"/>
      <c r="D143" s="11"/>
      <c r="E143" s="11"/>
      <c r="F143" s="14">
        <v>20385330</v>
      </c>
      <c r="G143" s="14">
        <v>40770.66</v>
      </c>
    </row>
    <row r="144" ht="20" customHeight="1">
      <c r="A144" s="10" t="s">
        <v>364</v>
      </c>
      <c r="B144" s="11" t="s">
        <v>419</v>
      </c>
      <c r="C144" s="11"/>
      <c r="D144" s="11"/>
      <c r="E144" s="11"/>
      <c r="F144" s="14">
        <v>20385319.83</v>
      </c>
      <c r="G144" s="14">
        <v>6115595.95</v>
      </c>
    </row>
    <row r="145" ht="25" customHeight="1">
      <c r="A145" s="15" t="s">
        <v>390</v>
      </c>
      <c r="B145" s="15"/>
      <c r="C145" s="15"/>
      <c r="D145" s="15"/>
      <c r="E145" s="15"/>
      <c r="F145" s="15"/>
      <c r="G145" s="16">
        <f>SUBTOTAL(9,G143:G144)</f>
      </c>
    </row>
    <row r="146" ht="25" customHeight="1">
</row>
    <row r="147" ht="20" customHeight="1">
      <c r="A147" s="23" t="s">
        <v>346</v>
      </c>
      <c r="B147" s="23"/>
      <c r="C147" s="17" t="s">
        <v>128</v>
      </c>
      <c r="D147" s="17"/>
      <c r="E147" s="17"/>
      <c r="F147" s="17"/>
      <c r="G147" s="17"/>
    </row>
    <row r="148" ht="20" customHeight="1">
      <c r="A148" s="23" t="s">
        <v>347</v>
      </c>
      <c r="B148" s="23"/>
      <c r="C148" s="17" t="s">
        <v>391</v>
      </c>
      <c r="D148" s="17"/>
      <c r="E148" s="17"/>
      <c r="F148" s="17"/>
      <c r="G148" s="17"/>
    </row>
    <row r="149" ht="25" customHeight="1">
      <c r="A149" s="23" t="s">
        <v>349</v>
      </c>
      <c r="B149" s="23"/>
      <c r="C149" s="17" t="s">
        <v>317</v>
      </c>
      <c r="D149" s="17"/>
      <c r="E149" s="17"/>
      <c r="F149" s="17"/>
      <c r="G149" s="17"/>
    </row>
    <row r="150" ht="15" customHeight="1">
</row>
    <row r="151" ht="50" customHeight="1">
      <c r="A151" s="3" t="s">
        <v>414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243</v>
      </c>
      <c r="B153" s="10" t="s">
        <v>415</v>
      </c>
      <c r="C153" s="10"/>
      <c r="D153" s="10"/>
      <c r="E153" s="10"/>
      <c r="F153" s="10" t="s">
        <v>416</v>
      </c>
      <c r="G153" s="10" t="s">
        <v>417</v>
      </c>
    </row>
    <row r="154" ht="15" customHeight="1">
      <c r="A154" s="10">
        <v>1</v>
      </c>
      <c r="B154" s="10">
        <v>2</v>
      </c>
      <c r="C154" s="10"/>
      <c r="D154" s="10"/>
      <c r="E154" s="10"/>
      <c r="F154" s="10">
        <v>3</v>
      </c>
      <c r="G154" s="10">
        <v>4</v>
      </c>
    </row>
    <row r="155" ht="40" customHeight="1">
      <c r="A155" s="10" t="s">
        <v>363</v>
      </c>
      <c r="B155" s="11" t="s">
        <v>418</v>
      </c>
      <c r="C155" s="11"/>
      <c r="D155" s="11"/>
      <c r="E155" s="11"/>
      <c r="F155" s="14">
        <v>124000</v>
      </c>
      <c r="G155" s="14">
        <v>248</v>
      </c>
    </row>
    <row r="156" ht="20" customHeight="1">
      <c r="A156" s="10" t="s">
        <v>364</v>
      </c>
      <c r="B156" s="11" t="s">
        <v>419</v>
      </c>
      <c r="C156" s="11"/>
      <c r="D156" s="11"/>
      <c r="E156" s="11"/>
      <c r="F156" s="14">
        <v>124000</v>
      </c>
      <c r="G156" s="14">
        <v>37200</v>
      </c>
    </row>
    <row r="157" ht="25" customHeight="1">
      <c r="A157" s="15" t="s">
        <v>390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346</v>
      </c>
      <c r="B159" s="23"/>
      <c r="C159" s="17" t="s">
        <v>128</v>
      </c>
      <c r="D159" s="17"/>
      <c r="E159" s="17"/>
      <c r="F159" s="17"/>
      <c r="G159" s="17"/>
    </row>
    <row r="160" ht="20" customHeight="1">
      <c r="A160" s="23" t="s">
        <v>347</v>
      </c>
      <c r="B160" s="23"/>
      <c r="C160" s="17" t="s">
        <v>348</v>
      </c>
      <c r="D160" s="17"/>
      <c r="E160" s="17"/>
      <c r="F160" s="17"/>
      <c r="G160" s="17"/>
    </row>
    <row r="161" ht="25" customHeight="1">
      <c r="A161" s="23" t="s">
        <v>349</v>
      </c>
      <c r="B161" s="23"/>
      <c r="C161" s="17" t="s">
        <v>317</v>
      </c>
      <c r="D161" s="17"/>
      <c r="E161" s="17"/>
      <c r="F161" s="17"/>
      <c r="G161" s="17"/>
    </row>
    <row r="162" ht="15" customHeight="1">
</row>
    <row r="163" ht="50" customHeight="1">
      <c r="A163" s="3" t="s">
        <v>414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415</v>
      </c>
      <c r="C165" s="10"/>
      <c r="D165" s="10"/>
      <c r="E165" s="10"/>
      <c r="F165" s="10" t="s">
        <v>416</v>
      </c>
      <c r="G165" s="10" t="s">
        <v>417</v>
      </c>
    </row>
    <row r="166" ht="15" customHeight="1">
      <c r="A166" s="10">
        <v>1</v>
      </c>
      <c r="B166" s="10">
        <v>2</v>
      </c>
      <c r="C166" s="10"/>
      <c r="D166" s="10"/>
      <c r="E166" s="10"/>
      <c r="F166" s="10">
        <v>3</v>
      </c>
      <c r="G166" s="10">
        <v>4</v>
      </c>
    </row>
    <row r="167" ht="40" customHeight="1">
      <c r="A167" s="10" t="s">
        <v>363</v>
      </c>
      <c r="B167" s="11" t="s">
        <v>418</v>
      </c>
      <c r="C167" s="11"/>
      <c r="D167" s="11"/>
      <c r="E167" s="11"/>
      <c r="F167" s="14">
        <v>20402450</v>
      </c>
      <c r="G167" s="14">
        <v>40804.9</v>
      </c>
    </row>
    <row r="168" ht="20" customHeight="1">
      <c r="A168" s="10" t="s">
        <v>364</v>
      </c>
      <c r="B168" s="11" t="s">
        <v>419</v>
      </c>
      <c r="C168" s="11"/>
      <c r="D168" s="11"/>
      <c r="E168" s="11"/>
      <c r="F168" s="14">
        <v>20402438.1</v>
      </c>
      <c r="G168" s="14">
        <v>6120731.43</v>
      </c>
    </row>
    <row r="169" ht="25" customHeight="1">
      <c r="A169" s="15" t="s">
        <v>390</v>
      </c>
      <c r="B169" s="15"/>
      <c r="C169" s="15"/>
      <c r="D169" s="15"/>
      <c r="E169" s="15"/>
      <c r="F169" s="15"/>
      <c r="G169" s="16">
        <f>SUBTOTAL(9,G167:G168)</f>
      </c>
    </row>
    <row r="170" ht="25" customHeight="1">
</row>
    <row r="171" ht="20" customHeight="1">
      <c r="A171" s="23" t="s">
        <v>346</v>
      </c>
      <c r="B171" s="23"/>
      <c r="C171" s="17" t="s">
        <v>170</v>
      </c>
      <c r="D171" s="17"/>
      <c r="E171" s="17"/>
      <c r="F171" s="17"/>
      <c r="G171" s="17"/>
    </row>
    <row r="172" ht="20" customHeight="1">
      <c r="A172" s="23" t="s">
        <v>347</v>
      </c>
      <c r="B172" s="23"/>
      <c r="C172" s="17" t="s">
        <v>348</v>
      </c>
      <c r="D172" s="17"/>
      <c r="E172" s="17"/>
      <c r="F172" s="17"/>
      <c r="G172" s="17"/>
    </row>
    <row r="173" ht="25" customHeight="1">
      <c r="A173" s="23" t="s">
        <v>349</v>
      </c>
      <c r="B173" s="23"/>
      <c r="C173" s="17" t="s">
        <v>311</v>
      </c>
      <c r="D173" s="17"/>
      <c r="E173" s="17"/>
      <c r="F173" s="17"/>
      <c r="G173" s="17"/>
    </row>
    <row r="174" ht="15" customHeight="1">
</row>
    <row r="175" ht="25" customHeight="1">
      <c r="A175" s="3" t="s">
        <v>420</v>
      </c>
      <c r="B175" s="3"/>
      <c r="C175" s="3"/>
      <c r="D175" s="3"/>
      <c r="E175" s="3"/>
      <c r="F175" s="3"/>
      <c r="G175" s="3"/>
    </row>
    <row r="176" ht="15" customHeight="1">
</row>
    <row r="177" ht="60" customHeight="1">
      <c r="A177" s="10" t="s">
        <v>243</v>
      </c>
      <c r="B177" s="10" t="s">
        <v>397</v>
      </c>
      <c r="C177" s="10"/>
      <c r="D177" s="10"/>
      <c r="E177" s="10" t="s">
        <v>421</v>
      </c>
      <c r="F177" s="10" t="s">
        <v>422</v>
      </c>
      <c r="G177" s="10" t="s">
        <v>423</v>
      </c>
    </row>
    <row r="178" ht="15" customHeight="1">
      <c r="A178" s="10">
        <v>1</v>
      </c>
      <c r="B178" s="10">
        <v>2</v>
      </c>
      <c r="C178" s="10"/>
      <c r="D178" s="10"/>
      <c r="E178" s="10">
        <v>3</v>
      </c>
      <c r="F178" s="10">
        <v>4</v>
      </c>
      <c r="G178" s="10">
        <v>5</v>
      </c>
    </row>
    <row r="179" ht="20" customHeight="1">
      <c r="A179" s="10" t="s">
        <v>362</v>
      </c>
      <c r="B179" s="11" t="s">
        <v>424</v>
      </c>
      <c r="C179" s="11"/>
      <c r="D179" s="11"/>
      <c r="E179" s="14">
        <v>1796</v>
      </c>
      <c r="F179" s="14">
        <v>1</v>
      </c>
      <c r="G179" s="14">
        <v>1796</v>
      </c>
    </row>
    <row r="180" ht="20" customHeight="1">
      <c r="A180" s="10" t="s">
        <v>364</v>
      </c>
      <c r="B180" s="11" t="s">
        <v>424</v>
      </c>
      <c r="C180" s="11"/>
      <c r="D180" s="11"/>
      <c r="E180" s="14">
        <v>3600</v>
      </c>
      <c r="F180" s="14">
        <v>100</v>
      </c>
      <c r="G180" s="14">
        <v>3600</v>
      </c>
    </row>
    <row r="181" ht="25" customHeight="1">
      <c r="A181" s="15" t="s">
        <v>390</v>
      </c>
      <c r="B181" s="15"/>
      <c r="C181" s="15"/>
      <c r="D181" s="15"/>
      <c r="E181" s="15"/>
      <c r="F181" s="15"/>
      <c r="G181" s="16">
        <f>SUBTOTAL(9,G179:G180)</f>
      </c>
    </row>
    <row r="182" ht="25" customHeight="1">
</row>
    <row r="183" ht="20" customHeight="1">
      <c r="A183" s="23" t="s">
        <v>346</v>
      </c>
      <c r="B183" s="23"/>
      <c r="C183" s="17" t="s">
        <v>173</v>
      </c>
      <c r="D183" s="17"/>
      <c r="E183" s="17"/>
      <c r="F183" s="17"/>
      <c r="G183" s="17"/>
    </row>
    <row r="184" ht="20" customHeight="1">
      <c r="A184" s="23" t="s">
        <v>347</v>
      </c>
      <c r="B184" s="23"/>
      <c r="C184" s="17" t="s">
        <v>391</v>
      </c>
      <c r="D184" s="17"/>
      <c r="E184" s="17"/>
      <c r="F184" s="17"/>
      <c r="G184" s="17"/>
    </row>
    <row r="185" ht="25" customHeight="1">
      <c r="A185" s="23" t="s">
        <v>349</v>
      </c>
      <c r="B185" s="23"/>
      <c r="C185" s="17" t="s">
        <v>311</v>
      </c>
      <c r="D185" s="17"/>
      <c r="E185" s="17"/>
      <c r="F185" s="17"/>
      <c r="G185" s="17"/>
    </row>
    <row r="186" ht="15" customHeight="1">
</row>
    <row r="187" ht="25" customHeight="1">
      <c r="A187" s="3" t="s">
        <v>425</v>
      </c>
      <c r="B187" s="3"/>
      <c r="C187" s="3"/>
      <c r="D187" s="3"/>
      <c r="E187" s="3"/>
      <c r="F187" s="3"/>
      <c r="G187" s="3"/>
    </row>
    <row r="188" ht="15" customHeight="1">
</row>
    <row r="189" ht="60" customHeight="1">
      <c r="A189" s="10" t="s">
        <v>243</v>
      </c>
      <c r="B189" s="10" t="s">
        <v>397</v>
      </c>
      <c r="C189" s="10"/>
      <c r="D189" s="10"/>
      <c r="E189" s="10" t="s">
        <v>421</v>
      </c>
      <c r="F189" s="10" t="s">
        <v>422</v>
      </c>
      <c r="G189" s="10" t="s">
        <v>423</v>
      </c>
    </row>
    <row r="190" ht="15" customHeight="1">
      <c r="A190" s="10">
        <v>1</v>
      </c>
      <c r="B190" s="10">
        <v>2</v>
      </c>
      <c r="C190" s="10"/>
      <c r="D190" s="10"/>
      <c r="E190" s="10">
        <v>3</v>
      </c>
      <c r="F190" s="10">
        <v>4</v>
      </c>
      <c r="G190" s="10">
        <v>5</v>
      </c>
    </row>
    <row r="191" ht="20" customHeight="1">
      <c r="A191" s="10" t="s">
        <v>365</v>
      </c>
      <c r="B191" s="11" t="s">
        <v>426</v>
      </c>
      <c r="C191" s="11"/>
      <c r="D191" s="11"/>
      <c r="E191" s="14">
        <v>10</v>
      </c>
      <c r="F191" s="14">
        <v>250</v>
      </c>
      <c r="G191" s="14">
        <v>2500</v>
      </c>
    </row>
    <row r="192" ht="20" customHeight="1">
      <c r="A192" s="10" t="s">
        <v>366</v>
      </c>
      <c r="B192" s="11" t="s">
        <v>426</v>
      </c>
      <c r="C192" s="11"/>
      <c r="D192" s="11"/>
      <c r="E192" s="14">
        <v>5000</v>
      </c>
      <c r="F192" s="14">
        <v>2</v>
      </c>
      <c r="G192" s="14">
        <v>10000</v>
      </c>
    </row>
    <row r="193" ht="25" customHeight="1">
      <c r="A193" s="15" t="s">
        <v>390</v>
      </c>
      <c r="B193" s="15"/>
      <c r="C193" s="15"/>
      <c r="D193" s="15"/>
      <c r="E193" s="15"/>
      <c r="F193" s="15"/>
      <c r="G193" s="16">
        <f>SUBTOTAL(9,G191:G192)</f>
      </c>
    </row>
    <row r="194" ht="25" customHeight="1">
</row>
    <row r="195" ht="20" customHeight="1">
      <c r="A195" s="23" t="s">
        <v>346</v>
      </c>
      <c r="B195" s="23"/>
      <c r="C195" s="17" t="s">
        <v>167</v>
      </c>
      <c r="D195" s="17"/>
      <c r="E195" s="17"/>
      <c r="F195" s="17"/>
      <c r="G195" s="17"/>
    </row>
    <row r="196" ht="20" customHeight="1">
      <c r="A196" s="23" t="s">
        <v>347</v>
      </c>
      <c r="B196" s="23"/>
      <c r="C196" s="17" t="s">
        <v>348</v>
      </c>
      <c r="D196" s="17"/>
      <c r="E196" s="17"/>
      <c r="F196" s="17"/>
      <c r="G196" s="17"/>
    </row>
    <row r="197" ht="25" customHeight="1">
      <c r="A197" s="23" t="s">
        <v>349</v>
      </c>
      <c r="B197" s="23"/>
      <c r="C197" s="17" t="s">
        <v>311</v>
      </c>
      <c r="D197" s="17"/>
      <c r="E197" s="17"/>
      <c r="F197" s="17"/>
      <c r="G197" s="17"/>
    </row>
    <row r="198" ht="15" customHeight="1">
</row>
    <row r="199" ht="25" customHeight="1">
      <c r="A199" s="3" t="s">
        <v>420</v>
      </c>
      <c r="B199" s="3"/>
      <c r="C199" s="3"/>
      <c r="D199" s="3"/>
      <c r="E199" s="3"/>
      <c r="F199" s="3"/>
      <c r="G199" s="3"/>
    </row>
    <row r="200" ht="15" customHeight="1">
</row>
    <row r="201" ht="60" customHeight="1">
      <c r="A201" s="10" t="s">
        <v>243</v>
      </c>
      <c r="B201" s="10" t="s">
        <v>397</v>
      </c>
      <c r="C201" s="10"/>
      <c r="D201" s="10"/>
      <c r="E201" s="10" t="s">
        <v>421</v>
      </c>
      <c r="F201" s="10" t="s">
        <v>422</v>
      </c>
      <c r="G201" s="10" t="s">
        <v>423</v>
      </c>
    </row>
    <row r="202" ht="15" customHeight="1">
      <c r="A202" s="10">
        <v>1</v>
      </c>
      <c r="B202" s="10">
        <v>2</v>
      </c>
      <c r="C202" s="10"/>
      <c r="D202" s="10"/>
      <c r="E202" s="10">
        <v>3</v>
      </c>
      <c r="F202" s="10">
        <v>4</v>
      </c>
      <c r="G202" s="10">
        <v>5</v>
      </c>
    </row>
    <row r="203" ht="20" customHeight="1">
      <c r="A203" s="10" t="s">
        <v>252</v>
      </c>
      <c r="B203" s="11" t="s">
        <v>427</v>
      </c>
      <c r="C203" s="11"/>
      <c r="D203" s="11"/>
      <c r="E203" s="14">
        <v>1613600</v>
      </c>
      <c r="F203" s="14">
        <v>1.5</v>
      </c>
      <c r="G203" s="14">
        <v>24204</v>
      </c>
    </row>
    <row r="204" ht="20" customHeight="1">
      <c r="A204" s="10" t="s">
        <v>361</v>
      </c>
      <c r="B204" s="11" t="s">
        <v>428</v>
      </c>
      <c r="C204" s="11"/>
      <c r="D204" s="11"/>
      <c r="E204" s="14">
        <v>5844636.36</v>
      </c>
      <c r="F204" s="14">
        <v>2.2</v>
      </c>
      <c r="G204" s="14">
        <v>128582</v>
      </c>
    </row>
    <row r="205" ht="25" customHeight="1">
      <c r="A205" s="15" t="s">
        <v>390</v>
      </c>
      <c r="B205" s="15"/>
      <c r="C205" s="15"/>
      <c r="D205" s="15"/>
      <c r="E205" s="15"/>
      <c r="F205" s="15"/>
      <c r="G205" s="16">
        <f>SUBTOTAL(9,G203:G204)</f>
      </c>
    </row>
    <row r="206" ht="25" customHeight="1">
</row>
    <row r="207" ht="20" customHeight="1">
      <c r="A207" s="23" t="s">
        <v>346</v>
      </c>
      <c r="B207" s="23"/>
      <c r="C207" s="17" t="s">
        <v>170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314</v>
      </c>
      <c r="D209" s="17"/>
      <c r="E209" s="17"/>
      <c r="F209" s="17"/>
      <c r="G209" s="17"/>
    </row>
    <row r="210" ht="15" customHeight="1">
</row>
    <row r="211" ht="25" customHeight="1">
      <c r="A211" s="3" t="s">
        <v>420</v>
      </c>
      <c r="B211" s="3"/>
      <c r="C211" s="3"/>
      <c r="D211" s="3"/>
      <c r="E211" s="3"/>
      <c r="F211" s="3"/>
      <c r="G211" s="3"/>
    </row>
    <row r="212" ht="15" customHeight="1">
</row>
    <row r="213" ht="60" customHeight="1">
      <c r="A213" s="10" t="s">
        <v>243</v>
      </c>
      <c r="B213" s="10" t="s">
        <v>397</v>
      </c>
      <c r="C213" s="10"/>
      <c r="D213" s="10"/>
      <c r="E213" s="10" t="s">
        <v>421</v>
      </c>
      <c r="F213" s="10" t="s">
        <v>422</v>
      </c>
      <c r="G213" s="10" t="s">
        <v>423</v>
      </c>
    </row>
    <row r="214" ht="15" customHeight="1">
      <c r="A214" s="10">
        <v>1</v>
      </c>
      <c r="B214" s="10">
        <v>2</v>
      </c>
      <c r="C214" s="10"/>
      <c r="D214" s="10"/>
      <c r="E214" s="10">
        <v>3</v>
      </c>
      <c r="F214" s="10">
        <v>4</v>
      </c>
      <c r="G214" s="10">
        <v>5</v>
      </c>
    </row>
    <row r="215" ht="20" customHeight="1">
      <c r="A215" s="10" t="s">
        <v>362</v>
      </c>
      <c r="B215" s="11" t="s">
        <v>424</v>
      </c>
      <c r="C215" s="11"/>
      <c r="D215" s="11"/>
      <c r="E215" s="14">
        <v>1796</v>
      </c>
      <c r="F215" s="14">
        <v>1</v>
      </c>
      <c r="G215" s="14">
        <v>1796</v>
      </c>
    </row>
    <row r="216" ht="20" customHeight="1">
      <c r="A216" s="10" t="s">
        <v>364</v>
      </c>
      <c r="B216" s="11" t="s">
        <v>424</v>
      </c>
      <c r="C216" s="11"/>
      <c r="D216" s="11"/>
      <c r="E216" s="14">
        <v>3600</v>
      </c>
      <c r="F216" s="14">
        <v>100</v>
      </c>
      <c r="G216" s="14">
        <v>3600</v>
      </c>
    </row>
    <row r="217" ht="25" customHeight="1">
      <c r="A217" s="15" t="s">
        <v>390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173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391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314</v>
      </c>
      <c r="D221" s="17"/>
      <c r="E221" s="17"/>
      <c r="F221" s="17"/>
      <c r="G221" s="17"/>
    </row>
    <row r="222" ht="15" customHeight="1">
</row>
    <row r="223" ht="25" customHeight="1">
      <c r="A223" s="3" t="s">
        <v>425</v>
      </c>
      <c r="B223" s="3"/>
      <c r="C223" s="3"/>
      <c r="D223" s="3"/>
      <c r="E223" s="3"/>
      <c r="F223" s="3"/>
      <c r="G223" s="3"/>
    </row>
    <row r="224" ht="15" customHeight="1">
</row>
    <row r="225" ht="60" customHeight="1">
      <c r="A225" s="10" t="s">
        <v>243</v>
      </c>
      <c r="B225" s="10" t="s">
        <v>397</v>
      </c>
      <c r="C225" s="10"/>
      <c r="D225" s="10"/>
      <c r="E225" s="10" t="s">
        <v>421</v>
      </c>
      <c r="F225" s="10" t="s">
        <v>422</v>
      </c>
      <c r="G225" s="10" t="s">
        <v>423</v>
      </c>
    </row>
    <row r="226" ht="15" customHeight="1">
      <c r="A226" s="10">
        <v>1</v>
      </c>
      <c r="B226" s="10">
        <v>2</v>
      </c>
      <c r="C226" s="10"/>
      <c r="D226" s="10"/>
      <c r="E226" s="10">
        <v>3</v>
      </c>
      <c r="F226" s="10">
        <v>4</v>
      </c>
      <c r="G226" s="10">
        <v>5</v>
      </c>
    </row>
    <row r="227" ht="20" customHeight="1">
      <c r="A227" s="10" t="s">
        <v>365</v>
      </c>
      <c r="B227" s="11" t="s">
        <v>426</v>
      </c>
      <c r="C227" s="11"/>
      <c r="D227" s="11"/>
      <c r="E227" s="14">
        <v>10</v>
      </c>
      <c r="F227" s="14">
        <v>1000</v>
      </c>
      <c r="G227" s="14">
        <v>10000</v>
      </c>
    </row>
    <row r="228" ht="20" customHeight="1">
      <c r="A228" s="10" t="s">
        <v>366</v>
      </c>
      <c r="B228" s="11" t="s">
        <v>426</v>
      </c>
      <c r="C228" s="11"/>
      <c r="D228" s="11"/>
      <c r="E228" s="14">
        <v>5000</v>
      </c>
      <c r="F228" s="14">
        <v>2</v>
      </c>
      <c r="G228" s="14">
        <v>10000</v>
      </c>
    </row>
    <row r="229" ht="25" customHeight="1">
      <c r="A229" s="15" t="s">
        <v>390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167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314</v>
      </c>
      <c r="D233" s="17"/>
      <c r="E233" s="17"/>
      <c r="F233" s="17"/>
      <c r="G233" s="17"/>
    </row>
    <row r="234" ht="15" customHeight="1">
</row>
    <row r="235" ht="25" customHeight="1">
      <c r="A235" s="3" t="s">
        <v>420</v>
      </c>
      <c r="B235" s="3"/>
      <c r="C235" s="3"/>
      <c r="D235" s="3"/>
      <c r="E235" s="3"/>
      <c r="F235" s="3"/>
      <c r="G235" s="3"/>
    </row>
    <row r="236" ht="15" customHeight="1">
</row>
    <row r="237" ht="60" customHeight="1">
      <c r="A237" s="10" t="s">
        <v>243</v>
      </c>
      <c r="B237" s="10" t="s">
        <v>397</v>
      </c>
      <c r="C237" s="10"/>
      <c r="D237" s="10"/>
      <c r="E237" s="10" t="s">
        <v>421</v>
      </c>
      <c r="F237" s="10" t="s">
        <v>422</v>
      </c>
      <c r="G237" s="10" t="s">
        <v>423</v>
      </c>
    </row>
    <row r="238" ht="15" customHeight="1">
      <c r="A238" s="10">
        <v>1</v>
      </c>
      <c r="B238" s="10">
        <v>2</v>
      </c>
      <c r="C238" s="10"/>
      <c r="D238" s="10"/>
      <c r="E238" s="10">
        <v>3</v>
      </c>
      <c r="F238" s="10">
        <v>4</v>
      </c>
      <c r="G238" s="10">
        <v>5</v>
      </c>
    </row>
    <row r="239" ht="20" customHeight="1">
      <c r="A239" s="10" t="s">
        <v>252</v>
      </c>
      <c r="B239" s="11" t="s">
        <v>427</v>
      </c>
      <c r="C239" s="11"/>
      <c r="D239" s="11"/>
      <c r="E239" s="14">
        <v>1613600</v>
      </c>
      <c r="F239" s="14">
        <v>1.5</v>
      </c>
      <c r="G239" s="14">
        <v>24204</v>
      </c>
    </row>
    <row r="240" ht="20" customHeight="1">
      <c r="A240" s="10" t="s">
        <v>361</v>
      </c>
      <c r="B240" s="11" t="s">
        <v>428</v>
      </c>
      <c r="C240" s="11"/>
      <c r="D240" s="11"/>
      <c r="E240" s="14">
        <v>7769272.73</v>
      </c>
      <c r="F240" s="14">
        <v>2.2</v>
      </c>
      <c r="G240" s="14">
        <v>170924</v>
      </c>
    </row>
    <row r="241" ht="25" customHeight="1">
      <c r="A241" s="15" t="s">
        <v>390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170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317</v>
      </c>
      <c r="D245" s="17"/>
      <c r="E245" s="17"/>
      <c r="F245" s="17"/>
      <c r="G245" s="17"/>
    </row>
    <row r="246" ht="15" customHeight="1">
</row>
    <row r="247" ht="25" customHeight="1">
      <c r="A247" s="3" t="s">
        <v>420</v>
      </c>
      <c r="B247" s="3"/>
      <c r="C247" s="3"/>
      <c r="D247" s="3"/>
      <c r="E247" s="3"/>
      <c r="F247" s="3"/>
      <c r="G247" s="3"/>
    </row>
    <row r="248" ht="15" customHeight="1">
</row>
    <row r="249" ht="60" customHeight="1">
      <c r="A249" s="10" t="s">
        <v>243</v>
      </c>
      <c r="B249" s="10" t="s">
        <v>397</v>
      </c>
      <c r="C249" s="10"/>
      <c r="D249" s="10"/>
      <c r="E249" s="10" t="s">
        <v>421</v>
      </c>
      <c r="F249" s="10" t="s">
        <v>422</v>
      </c>
      <c r="G249" s="10" t="s">
        <v>423</v>
      </c>
    </row>
    <row r="250" ht="15" customHeight="1">
      <c r="A250" s="10">
        <v>1</v>
      </c>
      <c r="B250" s="10">
        <v>2</v>
      </c>
      <c r="C250" s="10"/>
      <c r="D250" s="10"/>
      <c r="E250" s="10">
        <v>3</v>
      </c>
      <c r="F250" s="10">
        <v>4</v>
      </c>
      <c r="G250" s="10">
        <v>5</v>
      </c>
    </row>
    <row r="251" ht="20" customHeight="1">
      <c r="A251" s="10" t="s">
        <v>362</v>
      </c>
      <c r="B251" s="11" t="s">
        <v>424</v>
      </c>
      <c r="C251" s="11"/>
      <c r="D251" s="11"/>
      <c r="E251" s="14">
        <v>1796</v>
      </c>
      <c r="F251" s="14">
        <v>1</v>
      </c>
      <c r="G251" s="14">
        <v>1796</v>
      </c>
    </row>
    <row r="252" ht="20" customHeight="1">
      <c r="A252" s="10" t="s">
        <v>364</v>
      </c>
      <c r="B252" s="11" t="s">
        <v>424</v>
      </c>
      <c r="C252" s="11"/>
      <c r="D252" s="11"/>
      <c r="E252" s="14">
        <v>3600</v>
      </c>
      <c r="F252" s="14">
        <v>100</v>
      </c>
      <c r="G252" s="14">
        <v>3600</v>
      </c>
    </row>
    <row r="253" ht="25" customHeight="1">
      <c r="A253" s="15" t="s">
        <v>390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173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391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317</v>
      </c>
      <c r="D257" s="17"/>
      <c r="E257" s="17"/>
      <c r="F257" s="17"/>
      <c r="G257" s="17"/>
    </row>
    <row r="258" ht="15" customHeight="1">
</row>
    <row r="259" ht="25" customHeight="1">
      <c r="A259" s="3" t="s">
        <v>425</v>
      </c>
      <c r="B259" s="3"/>
      <c r="C259" s="3"/>
      <c r="D259" s="3"/>
      <c r="E259" s="3"/>
      <c r="F259" s="3"/>
      <c r="G259" s="3"/>
    </row>
    <row r="260" ht="15" customHeight="1">
</row>
    <row r="261" ht="60" customHeight="1">
      <c r="A261" s="10" t="s">
        <v>243</v>
      </c>
      <c r="B261" s="10" t="s">
        <v>397</v>
      </c>
      <c r="C261" s="10"/>
      <c r="D261" s="10"/>
      <c r="E261" s="10" t="s">
        <v>421</v>
      </c>
      <c r="F261" s="10" t="s">
        <v>422</v>
      </c>
      <c r="G261" s="10" t="s">
        <v>423</v>
      </c>
    </row>
    <row r="262" ht="15" customHeight="1">
      <c r="A262" s="10">
        <v>1</v>
      </c>
      <c r="B262" s="10">
        <v>2</v>
      </c>
      <c r="C262" s="10"/>
      <c r="D262" s="10"/>
      <c r="E262" s="10">
        <v>3</v>
      </c>
      <c r="F262" s="10">
        <v>4</v>
      </c>
      <c r="G262" s="10">
        <v>5</v>
      </c>
    </row>
    <row r="263" ht="20" customHeight="1">
      <c r="A263" s="10" t="s">
        <v>365</v>
      </c>
      <c r="B263" s="11" t="s">
        <v>426</v>
      </c>
      <c r="C263" s="11"/>
      <c r="D263" s="11"/>
      <c r="E263" s="14">
        <v>10</v>
      </c>
      <c r="F263" s="14">
        <v>1000</v>
      </c>
      <c r="G263" s="14">
        <v>10000</v>
      </c>
    </row>
    <row r="264" ht="20" customHeight="1">
      <c r="A264" s="10" t="s">
        <v>366</v>
      </c>
      <c r="B264" s="11" t="s">
        <v>426</v>
      </c>
      <c r="C264" s="11"/>
      <c r="D264" s="11"/>
      <c r="E264" s="14">
        <v>5000</v>
      </c>
      <c r="F264" s="14">
        <v>2</v>
      </c>
      <c r="G264" s="14">
        <v>10000</v>
      </c>
    </row>
    <row r="265" ht="25" customHeight="1">
      <c r="A265" s="15" t="s">
        <v>390</v>
      </c>
      <c r="B265" s="15"/>
      <c r="C265" s="15"/>
      <c r="D265" s="15"/>
      <c r="E265" s="15"/>
      <c r="F265" s="15"/>
      <c r="G265" s="16">
        <f>SUBTOTAL(9,G263:G264)</f>
      </c>
    </row>
    <row r="266" ht="25" customHeight="1">
</row>
    <row r="267" ht="20" customHeight="1">
      <c r="A267" s="23" t="s">
        <v>346</v>
      </c>
      <c r="B267" s="23"/>
      <c r="C267" s="17" t="s">
        <v>167</v>
      </c>
      <c r="D267" s="17"/>
      <c r="E267" s="17"/>
      <c r="F267" s="17"/>
      <c r="G267" s="17"/>
    </row>
    <row r="268" ht="20" customHeight="1">
      <c r="A268" s="23" t="s">
        <v>347</v>
      </c>
      <c r="B268" s="23"/>
      <c r="C268" s="17" t="s">
        <v>348</v>
      </c>
      <c r="D268" s="17"/>
      <c r="E268" s="17"/>
      <c r="F268" s="17"/>
      <c r="G268" s="17"/>
    </row>
    <row r="269" ht="25" customHeight="1">
      <c r="A269" s="23" t="s">
        <v>349</v>
      </c>
      <c r="B269" s="23"/>
      <c r="C269" s="17" t="s">
        <v>317</v>
      </c>
      <c r="D269" s="17"/>
      <c r="E269" s="17"/>
      <c r="F269" s="17"/>
      <c r="G269" s="17"/>
    </row>
    <row r="270" ht="15" customHeight="1">
</row>
    <row r="271" ht="25" customHeight="1">
      <c r="A271" s="3" t="s">
        <v>420</v>
      </c>
      <c r="B271" s="3"/>
      <c r="C271" s="3"/>
      <c r="D271" s="3"/>
      <c r="E271" s="3"/>
      <c r="F271" s="3"/>
      <c r="G271" s="3"/>
    </row>
    <row r="272" ht="15" customHeight="1">
</row>
    <row r="273" ht="60" customHeight="1">
      <c r="A273" s="10" t="s">
        <v>243</v>
      </c>
      <c r="B273" s="10" t="s">
        <v>397</v>
      </c>
      <c r="C273" s="10"/>
      <c r="D273" s="10"/>
      <c r="E273" s="10" t="s">
        <v>421</v>
      </c>
      <c r="F273" s="10" t="s">
        <v>422</v>
      </c>
      <c r="G273" s="10" t="s">
        <v>423</v>
      </c>
    </row>
    <row r="274" ht="15" customHeight="1">
      <c r="A274" s="10">
        <v>1</v>
      </c>
      <c r="B274" s="10">
        <v>2</v>
      </c>
      <c r="C274" s="10"/>
      <c r="D274" s="10"/>
      <c r="E274" s="10">
        <v>3</v>
      </c>
      <c r="F274" s="10">
        <v>4</v>
      </c>
      <c r="G274" s="10">
        <v>5</v>
      </c>
    </row>
    <row r="275" ht="20" customHeight="1">
      <c r="A275" s="10" t="s">
        <v>252</v>
      </c>
      <c r="B275" s="11" t="s">
        <v>427</v>
      </c>
      <c r="C275" s="11"/>
      <c r="D275" s="11"/>
      <c r="E275" s="14">
        <v>1613600</v>
      </c>
      <c r="F275" s="14">
        <v>1.5</v>
      </c>
      <c r="G275" s="14">
        <v>24204</v>
      </c>
    </row>
    <row r="276" ht="20" customHeight="1">
      <c r="A276" s="10" t="s">
        <v>361</v>
      </c>
      <c r="B276" s="11" t="s">
        <v>428</v>
      </c>
      <c r="C276" s="11"/>
      <c r="D276" s="11"/>
      <c r="E276" s="14">
        <v>7769272.73</v>
      </c>
      <c r="F276" s="14">
        <v>2.2</v>
      </c>
      <c r="G276" s="14">
        <v>170924</v>
      </c>
    </row>
    <row r="277" ht="25" customHeight="1">
      <c r="A277" s="15" t="s">
        <v>390</v>
      </c>
      <c r="B277" s="15"/>
      <c r="C277" s="15"/>
      <c r="D277" s="15"/>
      <c r="E277" s="15"/>
      <c r="F277" s="15"/>
      <c r="G277" s="16">
        <f>SUBTOTAL(9,G275:G276)</f>
      </c>
    </row>
    <row r="278" ht="0" customHeight="1">
</row>
  </sheetData>
  <sheetProtection password="B9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B37:C37"/>
    <mergeCell ref="B38:C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E117"/>
    <mergeCell ref="B118:E118"/>
    <mergeCell ref="B119:E119"/>
    <mergeCell ref="B120:E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E129"/>
    <mergeCell ref="B130:E130"/>
    <mergeCell ref="B131:E131"/>
    <mergeCell ref="B132:E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E141"/>
    <mergeCell ref="B142:E142"/>
    <mergeCell ref="B143:E143"/>
    <mergeCell ref="B144:E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E153"/>
    <mergeCell ref="B154:E154"/>
    <mergeCell ref="B155:E155"/>
    <mergeCell ref="B156:E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D177"/>
    <mergeCell ref="B178:D178"/>
    <mergeCell ref="B179:D179"/>
    <mergeCell ref="B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D189"/>
    <mergeCell ref="B190:D190"/>
    <mergeCell ref="B191:D191"/>
    <mergeCell ref="B192:D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D201"/>
    <mergeCell ref="B202:D202"/>
    <mergeCell ref="B203:D203"/>
    <mergeCell ref="B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D213"/>
    <mergeCell ref="B214:D214"/>
    <mergeCell ref="B215:D215"/>
    <mergeCell ref="B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D225"/>
    <mergeCell ref="B226:D226"/>
    <mergeCell ref="B227:D227"/>
    <mergeCell ref="B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D237"/>
    <mergeCell ref="B238:D238"/>
    <mergeCell ref="B239:D239"/>
    <mergeCell ref="B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D249"/>
    <mergeCell ref="B250:D250"/>
    <mergeCell ref="B251:D251"/>
    <mergeCell ref="B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D261"/>
    <mergeCell ref="B262:D262"/>
    <mergeCell ref="B263:D263"/>
    <mergeCell ref="B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430</v>
      </c>
      <c r="E8" s="10" t="s">
        <v>431</v>
      </c>
      <c r="F8" s="10" t="s">
        <v>432</v>
      </c>
      <c r="G8" s="10" t="s">
        <v>433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434</v>
      </c>
      <c r="B10" s="11" t="s">
        <v>435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436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430</v>
      </c>
      <c r="E20" s="10" t="s">
        <v>431</v>
      </c>
      <c r="F20" s="10" t="s">
        <v>432</v>
      </c>
      <c r="G20" s="10" t="s">
        <v>433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439</v>
      </c>
      <c r="B22" s="11" t="s">
        <v>440</v>
      </c>
      <c r="C22" s="11"/>
      <c r="D22" s="10"/>
      <c r="E22" s="14">
        <v>4400</v>
      </c>
      <c r="F22" s="14">
        <v>5</v>
      </c>
      <c r="G22" s="14">
        <v>22000</v>
      </c>
    </row>
    <row r="23" ht="20" customHeight="1">
      <c r="A23" s="10" t="s">
        <v>439</v>
      </c>
      <c r="B23" s="11" t="s">
        <v>440</v>
      </c>
      <c r="C23" s="11"/>
      <c r="D23" s="10"/>
      <c r="E23" s="14">
        <v>8000</v>
      </c>
      <c r="F23" s="14">
        <v>6</v>
      </c>
      <c r="G23" s="14">
        <v>48000</v>
      </c>
    </row>
    <row r="24" ht="25" customHeight="1">
      <c r="A24" s="15" t="s">
        <v>436</v>
      </c>
      <c r="B24" s="15"/>
      <c r="C24" s="15"/>
      <c r="D24" s="15"/>
      <c r="E24" s="16">
        <f>SUBTOTAL(9,E22:E23)</f>
      </c>
      <c r="F24" s="16" t="s">
        <v>255</v>
      </c>
      <c r="G24" s="16">
        <f>SUBTOTAL(9,G22:G23)</f>
      </c>
    </row>
    <row r="25" ht="20" customHeight="1">
      <c r="A25" s="10" t="s">
        <v>441</v>
      </c>
      <c r="B25" s="11" t="s">
        <v>442</v>
      </c>
      <c r="C25" s="11"/>
      <c r="D25" s="10"/>
      <c r="E25" s="14">
        <v>2</v>
      </c>
      <c r="F25" s="14">
        <v>7500</v>
      </c>
      <c r="G25" s="14">
        <v>15000</v>
      </c>
    </row>
    <row r="26" ht="25" customHeight="1">
      <c r="A26" s="15" t="s">
        <v>436</v>
      </c>
      <c r="B26" s="15"/>
      <c r="C26" s="15"/>
      <c r="D26" s="15"/>
      <c r="E26" s="16">
        <f>SUBTOTAL(9,E25:E25)</f>
      </c>
      <c r="F26" s="16" t="s">
        <v>255</v>
      </c>
      <c r="G26" s="16">
        <f>SUBTOTAL(9,G25:G25)</f>
      </c>
    </row>
    <row r="27" ht="40" customHeight="1">
      <c r="A27" s="10" t="s">
        <v>443</v>
      </c>
      <c r="B27" s="11" t="s">
        <v>444</v>
      </c>
      <c r="C27" s="11"/>
      <c r="D27" s="10"/>
      <c r="E27" s="14">
        <v>20</v>
      </c>
      <c r="F27" s="14">
        <v>1000</v>
      </c>
      <c r="G27" s="14">
        <v>20000</v>
      </c>
    </row>
    <row r="28" ht="25" customHeight="1">
      <c r="A28" s="15" t="s">
        <v>436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20" customHeight="1">
      <c r="A29" s="10" t="s">
        <v>445</v>
      </c>
      <c r="B29" s="11" t="s">
        <v>446</v>
      </c>
      <c r="C29" s="11"/>
      <c r="D29" s="10"/>
      <c r="E29" s="14">
        <v>25</v>
      </c>
      <c r="F29" s="14">
        <v>400</v>
      </c>
      <c r="G29" s="14">
        <v>10000</v>
      </c>
    </row>
    <row r="30" ht="25" customHeight="1">
      <c r="A30" s="15" t="s">
        <v>436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40" customHeight="1">
      <c r="A31" s="10" t="s">
        <v>447</v>
      </c>
      <c r="B31" s="11" t="s">
        <v>448</v>
      </c>
      <c r="C31" s="11"/>
      <c r="D31" s="10"/>
      <c r="E31" s="14">
        <v>25</v>
      </c>
      <c r="F31" s="14">
        <v>1000</v>
      </c>
      <c r="G31" s="14">
        <v>25000</v>
      </c>
    </row>
    <row r="32" ht="25" customHeight="1">
      <c r="A32" s="15" t="s">
        <v>436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449</v>
      </c>
      <c r="B33" s="11" t="s">
        <v>450</v>
      </c>
      <c r="C33" s="11"/>
      <c r="D33" s="10"/>
      <c r="E33" s="14">
        <v>1</v>
      </c>
      <c r="F33" s="14">
        <v>30000</v>
      </c>
      <c r="G33" s="14">
        <v>30000</v>
      </c>
    </row>
    <row r="34" ht="25" customHeight="1">
      <c r="A34" s="15" t="s">
        <v>436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437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451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430</v>
      </c>
      <c r="E43" s="10" t="s">
        <v>431</v>
      </c>
      <c r="F43" s="10" t="s">
        <v>432</v>
      </c>
      <c r="G43" s="10" t="s">
        <v>433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452</v>
      </c>
      <c r="B45" s="11" t="s">
        <v>453</v>
      </c>
      <c r="C45" s="11"/>
      <c r="D45" s="10"/>
      <c r="E45" s="14">
        <v>2</v>
      </c>
      <c r="F45" s="14">
        <v>12500</v>
      </c>
      <c r="G45" s="14">
        <v>25000</v>
      </c>
    </row>
    <row r="46" ht="40" customHeight="1">
      <c r="A46" s="10" t="s">
        <v>452</v>
      </c>
      <c r="B46" s="11" t="s">
        <v>454</v>
      </c>
      <c r="C46" s="11"/>
      <c r="D46" s="10"/>
      <c r="E46" s="14">
        <v>54</v>
      </c>
      <c r="F46" s="14">
        <v>5638.888889</v>
      </c>
      <c r="G46" s="14">
        <v>304500</v>
      </c>
    </row>
    <row r="47" ht="40" customHeight="1">
      <c r="A47" s="10" t="s">
        <v>452</v>
      </c>
      <c r="B47" s="11" t="s">
        <v>455</v>
      </c>
      <c r="C47" s="11"/>
      <c r="D47" s="10"/>
      <c r="E47" s="14">
        <v>100</v>
      </c>
      <c r="F47" s="14">
        <v>2700</v>
      </c>
      <c r="G47" s="14">
        <v>270000</v>
      </c>
    </row>
    <row r="48" ht="25" customHeight="1">
      <c r="A48" s="15" t="s">
        <v>436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437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456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430</v>
      </c>
      <c r="E57" s="10" t="s">
        <v>431</v>
      </c>
      <c r="F57" s="10" t="s">
        <v>432</v>
      </c>
      <c r="G57" s="10" t="s">
        <v>433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457</v>
      </c>
      <c r="B59" s="11" t="s">
        <v>458</v>
      </c>
      <c r="C59" s="11"/>
      <c r="D59" s="10"/>
      <c r="E59" s="14">
        <v>1332</v>
      </c>
      <c r="F59" s="14">
        <v>150</v>
      </c>
      <c r="G59" s="14">
        <v>199800</v>
      </c>
    </row>
    <row r="60" ht="25" customHeight="1">
      <c r="A60" s="15" t="s">
        <v>436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459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436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437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460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430</v>
      </c>
      <c r="E71" s="10" t="s">
        <v>431</v>
      </c>
      <c r="F71" s="10" t="s">
        <v>432</v>
      </c>
      <c r="G71" s="10" t="s">
        <v>433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461</v>
      </c>
      <c r="B73" s="11" t="s">
        <v>462</v>
      </c>
      <c r="C73" s="11"/>
      <c r="D73" s="10"/>
      <c r="E73" s="14">
        <v>3</v>
      </c>
      <c r="F73" s="14">
        <v>2000</v>
      </c>
      <c r="G73" s="14">
        <v>6000</v>
      </c>
    </row>
    <row r="74" ht="25" customHeight="1">
      <c r="A74" s="15" t="s">
        <v>436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437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463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430</v>
      </c>
      <c r="E83" s="10" t="s">
        <v>431</v>
      </c>
      <c r="F83" s="10" t="s">
        <v>432</v>
      </c>
      <c r="G83" s="10" t="s">
        <v>433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464</v>
      </c>
      <c r="B85" s="11" t="s">
        <v>465</v>
      </c>
      <c r="C85" s="11"/>
      <c r="D85" s="10"/>
      <c r="E85" s="14">
        <v>100</v>
      </c>
      <c r="F85" s="14">
        <v>600</v>
      </c>
      <c r="G85" s="14">
        <v>60000</v>
      </c>
    </row>
    <row r="86" ht="25" customHeight="1">
      <c r="A86" s="15" t="s">
        <v>436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437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466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430</v>
      </c>
      <c r="E95" s="10" t="s">
        <v>431</v>
      </c>
      <c r="F95" s="10" t="s">
        <v>432</v>
      </c>
      <c r="G95" s="10" t="s">
        <v>433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467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436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468</v>
      </c>
      <c r="C99" s="11"/>
      <c r="D99" s="10"/>
      <c r="E99" s="14">
        <v>12</v>
      </c>
      <c r="F99" s="14">
        <v>1500.261667</v>
      </c>
      <c r="G99" s="14">
        <v>18003.14</v>
      </c>
    </row>
    <row r="100" ht="25" customHeight="1">
      <c r="A100" s="15" t="s">
        <v>436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469</v>
      </c>
      <c r="C101" s="11"/>
      <c r="D101" s="10"/>
      <c r="E101" s="14">
        <v>4</v>
      </c>
      <c r="F101" s="14">
        <v>1000</v>
      </c>
      <c r="G101" s="14">
        <v>4000</v>
      </c>
    </row>
    <row r="102" ht="25" customHeight="1">
      <c r="A102" s="15" t="s">
        <v>436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437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470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430</v>
      </c>
      <c r="E111" s="10" t="s">
        <v>431</v>
      </c>
      <c r="F111" s="10" t="s">
        <v>432</v>
      </c>
      <c r="G111" s="10" t="s">
        <v>433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20" customHeight="1">
      <c r="A113" s="10" t="s">
        <v>471</v>
      </c>
      <c r="B113" s="11" t="s">
        <v>472</v>
      </c>
      <c r="C113" s="11"/>
      <c r="D113" s="10"/>
      <c r="E113" s="14">
        <v>1</v>
      </c>
      <c r="F113" s="14">
        <v>20000</v>
      </c>
      <c r="G113" s="14">
        <v>20000</v>
      </c>
    </row>
    <row r="114" ht="25" customHeight="1">
      <c r="A114" s="15" t="s">
        <v>436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437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473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430</v>
      </c>
      <c r="E123" s="10" t="s">
        <v>431</v>
      </c>
      <c r="F123" s="10" t="s">
        <v>432</v>
      </c>
      <c r="G123" s="10" t="s">
        <v>433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474</v>
      </c>
      <c r="B125" s="11" t="s">
        <v>475</v>
      </c>
      <c r="C125" s="11"/>
      <c r="D125" s="10"/>
      <c r="E125" s="14">
        <v>10</v>
      </c>
      <c r="F125" s="14">
        <v>1279.92</v>
      </c>
      <c r="G125" s="14">
        <v>12799.2</v>
      </c>
    </row>
    <row r="126" ht="25" customHeight="1">
      <c r="A126" s="15" t="s">
        <v>436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437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430</v>
      </c>
      <c r="E135" s="10" t="s">
        <v>431</v>
      </c>
      <c r="F135" s="10" t="s">
        <v>432</v>
      </c>
      <c r="G135" s="10" t="s">
        <v>433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476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436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477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436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478</v>
      </c>
      <c r="B141" s="11" t="s">
        <v>479</v>
      </c>
      <c r="C141" s="11"/>
      <c r="D141" s="10"/>
      <c r="E141" s="14">
        <v>2</v>
      </c>
      <c r="F141" s="14">
        <v>10000</v>
      </c>
      <c r="G141" s="14">
        <v>20000</v>
      </c>
    </row>
    <row r="142" ht="25" customHeight="1">
      <c r="A142" s="15" t="s">
        <v>436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480</v>
      </c>
      <c r="B143" s="11" t="s">
        <v>481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436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482</v>
      </c>
      <c r="B145" s="11" t="s">
        <v>483</v>
      </c>
      <c r="C145" s="11"/>
      <c r="D145" s="10"/>
      <c r="E145" s="14">
        <v>4</v>
      </c>
      <c r="F145" s="14">
        <v>5000</v>
      </c>
      <c r="G145" s="14">
        <v>20000</v>
      </c>
    </row>
    <row r="146" ht="25" customHeight="1">
      <c r="A146" s="15" t="s">
        <v>436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484</v>
      </c>
      <c r="B147" s="11" t="s">
        <v>485</v>
      </c>
      <c r="C147" s="11"/>
      <c r="D147" s="10"/>
      <c r="E147" s="14">
        <v>2</v>
      </c>
      <c r="F147" s="14">
        <v>3000</v>
      </c>
      <c r="G147" s="14">
        <v>6000</v>
      </c>
    </row>
    <row r="148" ht="25" customHeight="1">
      <c r="A148" s="15" t="s">
        <v>436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486</v>
      </c>
      <c r="B149" s="11" t="s">
        <v>487</v>
      </c>
      <c r="C149" s="11"/>
      <c r="D149" s="10"/>
      <c r="E149" s="14">
        <v>3</v>
      </c>
      <c r="F149" s="14">
        <v>2600</v>
      </c>
      <c r="G149" s="14">
        <v>7800</v>
      </c>
    </row>
    <row r="150" ht="25" customHeight="1">
      <c r="A150" s="15" t="s">
        <v>436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488</v>
      </c>
      <c r="B151" s="11" t="s">
        <v>489</v>
      </c>
      <c r="C151" s="11"/>
      <c r="D151" s="10"/>
      <c r="E151" s="14">
        <v>3</v>
      </c>
      <c r="F151" s="14">
        <v>12103.653333</v>
      </c>
      <c r="G151" s="14">
        <v>36310.96</v>
      </c>
    </row>
    <row r="152" ht="25" customHeight="1">
      <c r="A152" s="15" t="s">
        <v>436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490</v>
      </c>
      <c r="B153" s="11" t="s">
        <v>491</v>
      </c>
      <c r="C153" s="11"/>
      <c r="D153" s="10"/>
      <c r="E153" s="14">
        <v>1188.64</v>
      </c>
      <c r="F153" s="14">
        <v>50</v>
      </c>
      <c r="G153" s="14">
        <v>59432</v>
      </c>
    </row>
    <row r="154" ht="25" customHeight="1">
      <c r="A154" s="15" t="s">
        <v>436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492</v>
      </c>
      <c r="B155" s="11" t="s">
        <v>493</v>
      </c>
      <c r="C155" s="11"/>
      <c r="D155" s="10"/>
      <c r="E155" s="14">
        <v>2</v>
      </c>
      <c r="F155" s="14">
        <v>3900</v>
      </c>
      <c r="G155" s="14">
        <v>7800</v>
      </c>
    </row>
    <row r="156" ht="25" customHeight="1">
      <c r="A156" s="15" t="s">
        <v>436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494</v>
      </c>
      <c r="B157" s="11" t="s">
        <v>495</v>
      </c>
      <c r="C157" s="11"/>
      <c r="D157" s="10"/>
      <c r="E157" s="14">
        <v>8</v>
      </c>
      <c r="F157" s="14">
        <v>3000</v>
      </c>
      <c r="G157" s="14">
        <v>24000</v>
      </c>
    </row>
    <row r="158" ht="25" customHeight="1">
      <c r="A158" s="15" t="s">
        <v>436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496</v>
      </c>
      <c r="B159" s="11" t="s">
        <v>497</v>
      </c>
      <c r="C159" s="11"/>
      <c r="D159" s="10" t="s">
        <v>498</v>
      </c>
      <c r="E159" s="14">
        <v>12</v>
      </c>
      <c r="F159" s="14">
        <v>714.166667</v>
      </c>
      <c r="G159" s="14">
        <v>8570</v>
      </c>
    </row>
    <row r="160" ht="25" customHeight="1">
      <c r="A160" s="15" t="s">
        <v>436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499</v>
      </c>
      <c r="B161" s="11" t="s">
        <v>500</v>
      </c>
      <c r="C161" s="11"/>
      <c r="D161" s="10"/>
      <c r="E161" s="14">
        <v>1</v>
      </c>
      <c r="F161" s="14">
        <v>18000</v>
      </c>
      <c r="G161" s="14">
        <v>18000</v>
      </c>
    </row>
    <row r="162" ht="25" customHeight="1">
      <c r="A162" s="15" t="s">
        <v>436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5" customHeight="1">
      <c r="A163" s="15" t="s">
        <v>437</v>
      </c>
      <c r="B163" s="15"/>
      <c r="C163" s="15"/>
      <c r="D163" s="15"/>
      <c r="E163" s="15"/>
      <c r="F163" s="15"/>
      <c r="G163" s="16">
        <f>SUBTOTAL(9,G137:G162)</f>
      </c>
    </row>
    <row r="164" ht="25" customHeight="1">
</row>
    <row r="165" ht="20" customHeight="1">
      <c r="A165" s="23" t="s">
        <v>346</v>
      </c>
      <c r="B165" s="23"/>
      <c r="C165" s="17" t="s">
        <v>204</v>
      </c>
      <c r="D165" s="17"/>
      <c r="E165" s="17"/>
      <c r="F165" s="17"/>
      <c r="G165" s="17"/>
    </row>
    <row r="166" ht="20" customHeight="1">
      <c r="A166" s="23" t="s">
        <v>347</v>
      </c>
      <c r="B166" s="23"/>
      <c r="C166" s="17" t="s">
        <v>348</v>
      </c>
      <c r="D166" s="17"/>
      <c r="E166" s="17"/>
      <c r="F166" s="17"/>
      <c r="G166" s="17"/>
    </row>
    <row r="167" ht="25" customHeight="1">
      <c r="A167" s="23" t="s">
        <v>349</v>
      </c>
      <c r="B167" s="23"/>
      <c r="C167" s="17" t="s">
        <v>311</v>
      </c>
      <c r="D167" s="17"/>
      <c r="E167" s="17"/>
      <c r="F167" s="17"/>
      <c r="G167" s="17"/>
    </row>
    <row r="168" ht="15" customHeight="1">
</row>
    <row r="169" ht="25" customHeight="1">
      <c r="A169" s="3" t="s">
        <v>438</v>
      </c>
      <c r="B169" s="3"/>
      <c r="C169" s="3"/>
      <c r="D169" s="3"/>
      <c r="E169" s="3"/>
      <c r="F169" s="3"/>
      <c r="G169" s="3"/>
    </row>
    <row r="170" ht="15" customHeight="1">
</row>
    <row r="171" ht="50" customHeight="1">
      <c r="A171" s="10" t="s">
        <v>243</v>
      </c>
      <c r="B171" s="10" t="s">
        <v>397</v>
      </c>
      <c r="C171" s="10"/>
      <c r="D171" s="10" t="s">
        <v>430</v>
      </c>
      <c r="E171" s="10" t="s">
        <v>431</v>
      </c>
      <c r="F171" s="10" t="s">
        <v>432</v>
      </c>
      <c r="G171" s="10" t="s">
        <v>433</v>
      </c>
    </row>
    <row r="172" ht="15" customHeight="1">
      <c r="A172" s="10">
        <v>1</v>
      </c>
      <c r="B172" s="10">
        <v>2</v>
      </c>
      <c r="C172" s="10"/>
      <c r="D172" s="10">
        <v>3</v>
      </c>
      <c r="E172" s="10">
        <v>4</v>
      </c>
      <c r="F172" s="10">
        <v>5</v>
      </c>
      <c r="G172" s="10">
        <v>6</v>
      </c>
    </row>
    <row r="173" ht="40" customHeight="1">
      <c r="A173" s="10" t="s">
        <v>363</v>
      </c>
      <c r="B173" s="11" t="s">
        <v>501</v>
      </c>
      <c r="C173" s="11"/>
      <c r="D173" s="10"/>
      <c r="E173" s="14">
        <v>12</v>
      </c>
      <c r="F173" s="14">
        <v>2284.34</v>
      </c>
      <c r="G173" s="14">
        <v>27412.08</v>
      </c>
    </row>
    <row r="174" ht="25" customHeight="1">
      <c r="A174" s="15" t="s">
        <v>436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364</v>
      </c>
      <c r="B175" s="11" t="s">
        <v>502</v>
      </c>
      <c r="C175" s="11"/>
      <c r="D175" s="10"/>
      <c r="E175" s="14">
        <v>12</v>
      </c>
      <c r="F175" s="14">
        <v>287729.0125</v>
      </c>
      <c r="G175" s="14">
        <v>6905496.3</v>
      </c>
    </row>
    <row r="176" ht="25" customHeight="1">
      <c r="A176" s="15" t="s">
        <v>436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20" customHeight="1">
      <c r="A177" s="10" t="s">
        <v>367</v>
      </c>
      <c r="B177" s="11" t="s">
        <v>503</v>
      </c>
      <c r="C177" s="11"/>
      <c r="D177" s="10"/>
      <c r="E177" s="14">
        <v>12</v>
      </c>
      <c r="F177" s="14">
        <v>10304</v>
      </c>
      <c r="G177" s="14">
        <v>123648</v>
      </c>
    </row>
    <row r="178" ht="25" customHeight="1">
      <c r="A178" s="15" t="s">
        <v>436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40" customHeight="1">
      <c r="A179" s="10" t="s">
        <v>368</v>
      </c>
      <c r="B179" s="11" t="s">
        <v>504</v>
      </c>
      <c r="C179" s="11"/>
      <c r="D179" s="10"/>
      <c r="E179" s="14">
        <v>12</v>
      </c>
      <c r="F179" s="14">
        <v>10000</v>
      </c>
      <c r="G179" s="14">
        <v>120000</v>
      </c>
    </row>
    <row r="180" ht="25" customHeight="1">
      <c r="A180" s="15" t="s">
        <v>436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20" customHeight="1">
      <c r="A181" s="10" t="s">
        <v>369</v>
      </c>
      <c r="B181" s="11" t="s">
        <v>505</v>
      </c>
      <c r="C181" s="11"/>
      <c r="D181" s="10"/>
      <c r="E181" s="14">
        <v>12</v>
      </c>
      <c r="F181" s="14">
        <v>6250</v>
      </c>
      <c r="G181" s="14">
        <v>75000</v>
      </c>
    </row>
    <row r="182" ht="25" customHeight="1">
      <c r="A182" s="15" t="s">
        <v>436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40" customHeight="1">
      <c r="A183" s="10" t="s">
        <v>506</v>
      </c>
      <c r="B183" s="11" t="s">
        <v>507</v>
      </c>
      <c r="C183" s="11"/>
      <c r="D183" s="10"/>
      <c r="E183" s="14">
        <v>1</v>
      </c>
      <c r="F183" s="14">
        <v>122287.5</v>
      </c>
      <c r="G183" s="14">
        <v>122287.5</v>
      </c>
    </row>
    <row r="184" ht="25" customHeight="1">
      <c r="A184" s="15" t="s">
        <v>436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508</v>
      </c>
      <c r="B185" s="11" t="s">
        <v>509</v>
      </c>
      <c r="C185" s="11"/>
      <c r="D185" s="10"/>
      <c r="E185" s="14">
        <v>1</v>
      </c>
      <c r="F185" s="14">
        <v>6600</v>
      </c>
      <c r="G185" s="14">
        <v>6600</v>
      </c>
    </row>
    <row r="186" ht="25" customHeight="1">
      <c r="A186" s="15" t="s">
        <v>436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510</v>
      </c>
      <c r="B187" s="11" t="s">
        <v>511</v>
      </c>
      <c r="C187" s="11"/>
      <c r="D187" s="10"/>
      <c r="E187" s="14">
        <v>12</v>
      </c>
      <c r="F187" s="14">
        <v>1687.076667</v>
      </c>
      <c r="G187" s="14">
        <v>20244.92</v>
      </c>
    </row>
    <row r="188" ht="25" customHeight="1">
      <c r="A188" s="15" t="s">
        <v>436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512</v>
      </c>
      <c r="B189" s="11" t="s">
        <v>513</v>
      </c>
      <c r="C189" s="11"/>
      <c r="D189" s="10"/>
      <c r="E189" s="14">
        <v>2</v>
      </c>
      <c r="F189" s="14">
        <v>10000</v>
      </c>
      <c r="G189" s="14">
        <v>20000</v>
      </c>
    </row>
    <row r="190" ht="25" customHeight="1">
      <c r="A190" s="15" t="s">
        <v>436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514</v>
      </c>
      <c r="B191" s="11" t="s">
        <v>515</v>
      </c>
      <c r="C191" s="11"/>
      <c r="D191" s="10"/>
      <c r="E191" s="14">
        <v>2</v>
      </c>
      <c r="F191" s="14">
        <v>49350</v>
      </c>
      <c r="G191" s="14">
        <v>98700</v>
      </c>
    </row>
    <row r="192" ht="25" customHeight="1">
      <c r="A192" s="15" t="s">
        <v>436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516</v>
      </c>
      <c r="B193" s="11" t="s">
        <v>517</v>
      </c>
      <c r="C193" s="11"/>
      <c r="D193" s="10"/>
      <c r="E193" s="14">
        <v>4</v>
      </c>
      <c r="F193" s="14">
        <v>8750</v>
      </c>
      <c r="G193" s="14">
        <v>35000</v>
      </c>
    </row>
    <row r="194" ht="25" customHeight="1">
      <c r="A194" s="15" t="s">
        <v>436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518</v>
      </c>
      <c r="B195" s="11" t="s">
        <v>519</v>
      </c>
      <c r="C195" s="11"/>
      <c r="D195" s="10"/>
      <c r="E195" s="14">
        <v>1</v>
      </c>
      <c r="F195" s="14">
        <v>4735</v>
      </c>
      <c r="G195" s="14">
        <v>4735</v>
      </c>
    </row>
    <row r="196" ht="25" customHeight="1">
      <c r="A196" s="15" t="s">
        <v>436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520</v>
      </c>
      <c r="B197" s="11" t="s">
        <v>521</v>
      </c>
      <c r="C197" s="11"/>
      <c r="D197" s="10"/>
      <c r="E197" s="14">
        <v>1</v>
      </c>
      <c r="F197" s="14">
        <v>9660</v>
      </c>
      <c r="G197" s="14">
        <v>9660</v>
      </c>
    </row>
    <row r="198" ht="25" customHeight="1">
      <c r="A198" s="15" t="s">
        <v>436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522</v>
      </c>
      <c r="B199" s="11" t="s">
        <v>523</v>
      </c>
      <c r="C199" s="11"/>
      <c r="D199" s="10"/>
      <c r="E199" s="14">
        <v>2</v>
      </c>
      <c r="F199" s="14">
        <v>10000</v>
      </c>
      <c r="G199" s="14">
        <v>20000</v>
      </c>
    </row>
    <row r="200" ht="25" customHeight="1">
      <c r="A200" s="15" t="s">
        <v>436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524</v>
      </c>
      <c r="B201" s="11" t="s">
        <v>525</v>
      </c>
      <c r="C201" s="11"/>
      <c r="D201" s="10"/>
      <c r="E201" s="14">
        <v>1</v>
      </c>
      <c r="F201" s="14">
        <v>28856.25</v>
      </c>
      <c r="G201" s="14">
        <v>57712.5</v>
      </c>
    </row>
    <row r="202" ht="25" customHeight="1">
      <c r="A202" s="15" t="s">
        <v>436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526</v>
      </c>
      <c r="B203" s="11" t="s">
        <v>527</v>
      </c>
      <c r="C203" s="11"/>
      <c r="D203" s="10"/>
      <c r="E203" s="14">
        <v>1</v>
      </c>
      <c r="F203" s="14">
        <v>23000</v>
      </c>
      <c r="G203" s="14">
        <v>23000</v>
      </c>
    </row>
    <row r="204" ht="25" customHeight="1">
      <c r="A204" s="15" t="s">
        <v>436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437</v>
      </c>
      <c r="B205" s="15"/>
      <c r="C205" s="15"/>
      <c r="D205" s="15"/>
      <c r="E205" s="15"/>
      <c r="F205" s="15"/>
      <c r="G205" s="16">
        <f>SUBTOTAL(9,G173:G204)</f>
      </c>
    </row>
    <row r="206" ht="25" customHeight="1">
</row>
    <row r="207" ht="20" customHeight="1">
      <c r="A207" s="23" t="s">
        <v>346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528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397</v>
      </c>
      <c r="C213" s="10"/>
      <c r="D213" s="10" t="s">
        <v>430</v>
      </c>
      <c r="E213" s="10" t="s">
        <v>431</v>
      </c>
      <c r="F213" s="10" t="s">
        <v>432</v>
      </c>
      <c r="G213" s="10" t="s">
        <v>433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529</v>
      </c>
      <c r="B215" s="11" t="s">
        <v>530</v>
      </c>
      <c r="C215" s="11"/>
      <c r="D215" s="10"/>
      <c r="E215" s="14">
        <v>2</v>
      </c>
      <c r="F215" s="14">
        <v>6920.81</v>
      </c>
      <c r="G215" s="14">
        <v>13841.62</v>
      </c>
    </row>
    <row r="216" ht="25" customHeight="1">
      <c r="A216" s="15" t="s">
        <v>436</v>
      </c>
      <c r="B216" s="15"/>
      <c r="C216" s="15"/>
      <c r="D216" s="15"/>
      <c r="E216" s="16">
        <f>SUBTOTAL(9,E215:E215)</f>
      </c>
      <c r="F216" s="16" t="s">
        <v>255</v>
      </c>
      <c r="G216" s="16">
        <f>SUBTOTAL(9,G215:G215)</f>
      </c>
    </row>
    <row r="217" ht="25" customHeight="1">
      <c r="A217" s="15" t="s">
        <v>437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348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311</v>
      </c>
      <c r="D221" s="17"/>
      <c r="E221" s="17"/>
      <c r="F221" s="17"/>
      <c r="G221" s="17"/>
    </row>
    <row r="222" ht="15" customHeight="1">
</row>
    <row r="223" ht="25" customHeight="1">
      <c r="A223" s="3" t="s">
        <v>451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243</v>
      </c>
      <c r="B225" s="10" t="s">
        <v>397</v>
      </c>
      <c r="C225" s="10"/>
      <c r="D225" s="10" t="s">
        <v>430</v>
      </c>
      <c r="E225" s="10" t="s">
        <v>431</v>
      </c>
      <c r="F225" s="10" t="s">
        <v>432</v>
      </c>
      <c r="G225" s="10" t="s">
        <v>433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531</v>
      </c>
      <c r="B227" s="11" t="s">
        <v>532</v>
      </c>
      <c r="C227" s="11"/>
      <c r="D227" s="10"/>
      <c r="E227" s="14">
        <v>1</v>
      </c>
      <c r="F227" s="14">
        <v>106600</v>
      </c>
      <c r="G227" s="14">
        <v>106600</v>
      </c>
    </row>
    <row r="228" ht="25" customHeight="1">
      <c r="A228" s="15" t="s">
        <v>436</v>
      </c>
      <c r="B228" s="15"/>
      <c r="C228" s="15"/>
      <c r="D228" s="15"/>
      <c r="E228" s="16">
        <f>SUBTOTAL(9,E227:E227)</f>
      </c>
      <c r="F228" s="16" t="s">
        <v>255</v>
      </c>
      <c r="G228" s="16">
        <f>SUBTOTAL(9,G227:G227)</f>
      </c>
    </row>
    <row r="229" ht="25" customHeight="1">
      <c r="A229" s="15" t="s">
        <v>437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311</v>
      </c>
      <c r="D233" s="17"/>
      <c r="E233" s="17"/>
      <c r="F233" s="17"/>
      <c r="G233" s="17"/>
    </row>
    <row r="234" ht="15" customHeight="1">
</row>
    <row r="235" ht="25" customHeight="1">
      <c r="A235" s="3" t="s">
        <v>533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243</v>
      </c>
      <c r="B237" s="10" t="s">
        <v>397</v>
      </c>
      <c r="C237" s="10"/>
      <c r="D237" s="10" t="s">
        <v>430</v>
      </c>
      <c r="E237" s="10" t="s">
        <v>431</v>
      </c>
      <c r="F237" s="10" t="s">
        <v>432</v>
      </c>
      <c r="G237" s="10" t="s">
        <v>433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534</v>
      </c>
      <c r="B239" s="11" t="s">
        <v>535</v>
      </c>
      <c r="C239" s="11"/>
      <c r="D239" s="10"/>
      <c r="E239" s="14">
        <v>3305.73366666</v>
      </c>
      <c r="F239" s="14">
        <v>60</v>
      </c>
      <c r="G239" s="14">
        <v>198344.02</v>
      </c>
    </row>
    <row r="240" ht="25" customHeight="1">
      <c r="A240" s="15" t="s">
        <v>436</v>
      </c>
      <c r="B240" s="15"/>
      <c r="C240" s="15"/>
      <c r="D240" s="15"/>
      <c r="E240" s="16">
        <f>SUBTOTAL(9,E239:E239)</f>
      </c>
      <c r="F240" s="16" t="s">
        <v>255</v>
      </c>
      <c r="G240" s="16">
        <f>SUBTOTAL(9,G239:G239)</f>
      </c>
    </row>
    <row r="241" ht="25" customHeight="1">
      <c r="A241" s="15" t="s">
        <v>437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311</v>
      </c>
      <c r="D245" s="17"/>
      <c r="E245" s="17"/>
      <c r="F245" s="17"/>
      <c r="G245" s="17"/>
    </row>
    <row r="246" ht="15" customHeight="1">
</row>
    <row r="247" ht="25" customHeight="1">
      <c r="A247" s="3" t="s">
        <v>536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243</v>
      </c>
      <c r="B249" s="10" t="s">
        <v>397</v>
      </c>
      <c r="C249" s="10"/>
      <c r="D249" s="10" t="s">
        <v>430</v>
      </c>
      <c r="E249" s="10" t="s">
        <v>431</v>
      </c>
      <c r="F249" s="10" t="s">
        <v>432</v>
      </c>
      <c r="G249" s="10" t="s">
        <v>433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537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436</v>
      </c>
      <c r="B252" s="15"/>
      <c r="C252" s="15"/>
      <c r="D252" s="15"/>
      <c r="E252" s="16">
        <f>SUBTOTAL(9,E251:E251)</f>
      </c>
      <c r="F252" s="16" t="s">
        <v>255</v>
      </c>
      <c r="G252" s="16">
        <f>SUBTOTAL(9,G251:G251)</f>
      </c>
    </row>
    <row r="253" ht="25" customHeight="1">
      <c r="A253" s="15" t="s">
        <v>437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348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311</v>
      </c>
      <c r="D257" s="17"/>
      <c r="E257" s="17"/>
      <c r="F257" s="17"/>
      <c r="G257" s="17"/>
    </row>
    <row r="258" ht="15" customHeight="1">
</row>
    <row r="259" ht="25" customHeight="1">
      <c r="A259" s="3" t="s">
        <v>456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243</v>
      </c>
      <c r="B261" s="10" t="s">
        <v>397</v>
      </c>
      <c r="C261" s="10"/>
      <c r="D261" s="10" t="s">
        <v>430</v>
      </c>
      <c r="E261" s="10" t="s">
        <v>431</v>
      </c>
      <c r="F261" s="10" t="s">
        <v>432</v>
      </c>
      <c r="G261" s="10" t="s">
        <v>433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538</v>
      </c>
      <c r="B263" s="11" t="s">
        <v>539</v>
      </c>
      <c r="C263" s="11"/>
      <c r="D263" s="10"/>
      <c r="E263" s="14">
        <v>100</v>
      </c>
      <c r="F263" s="14">
        <v>1000</v>
      </c>
      <c r="G263" s="14">
        <v>100000</v>
      </c>
    </row>
    <row r="264" ht="25" customHeight="1">
      <c r="A264" s="15" t="s">
        <v>436</v>
      </c>
      <c r="B264" s="15"/>
      <c r="C264" s="15"/>
      <c r="D264" s="15"/>
      <c r="E264" s="16">
        <f>SUBTOTAL(9,E263:E263)</f>
      </c>
      <c r="F264" s="16" t="s">
        <v>255</v>
      </c>
      <c r="G264" s="16">
        <f>SUBTOTAL(9,G263:G263)</f>
      </c>
    </row>
    <row r="265" ht="40" customHeight="1">
      <c r="A265" s="10" t="s">
        <v>540</v>
      </c>
      <c r="B265" s="11" t="s">
        <v>541</v>
      </c>
      <c r="C265" s="11"/>
      <c r="D265" s="10"/>
      <c r="E265" s="14">
        <v>4</v>
      </c>
      <c r="F265" s="14">
        <v>10000</v>
      </c>
      <c r="G265" s="14">
        <v>40000</v>
      </c>
    </row>
    <row r="266" ht="25" customHeight="1">
      <c r="A266" s="15" t="s">
        <v>436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542</v>
      </c>
      <c r="B267" s="11" t="s">
        <v>543</v>
      </c>
      <c r="C267" s="11"/>
      <c r="D267" s="10"/>
      <c r="E267" s="14">
        <v>4</v>
      </c>
      <c r="F267" s="14">
        <v>10000</v>
      </c>
      <c r="G267" s="14">
        <v>40000</v>
      </c>
    </row>
    <row r="268" ht="25" customHeight="1">
      <c r="A268" s="15" t="s">
        <v>436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25" customHeight="1">
      <c r="A269" s="15" t="s">
        <v>437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346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347</v>
      </c>
      <c r="B272" s="23"/>
      <c r="C272" s="17" t="s">
        <v>348</v>
      </c>
      <c r="D272" s="17"/>
      <c r="E272" s="17"/>
      <c r="F272" s="17"/>
      <c r="G272" s="17"/>
    </row>
    <row r="273" ht="25" customHeight="1">
      <c r="A273" s="23" t="s">
        <v>349</v>
      </c>
      <c r="B273" s="23"/>
      <c r="C273" s="17" t="s">
        <v>311</v>
      </c>
      <c r="D273" s="17"/>
      <c r="E273" s="17"/>
      <c r="F273" s="17"/>
      <c r="G273" s="17"/>
    </row>
    <row r="274" ht="15" customHeight="1">
</row>
    <row r="275" ht="25" customHeight="1">
      <c r="A275" s="3" t="s">
        <v>463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243</v>
      </c>
      <c r="B277" s="10" t="s">
        <v>397</v>
      </c>
      <c r="C277" s="10"/>
      <c r="D277" s="10" t="s">
        <v>430</v>
      </c>
      <c r="E277" s="10" t="s">
        <v>431</v>
      </c>
      <c r="F277" s="10" t="s">
        <v>432</v>
      </c>
      <c r="G277" s="10" t="s">
        <v>433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544</v>
      </c>
      <c r="B279" s="11" t="s">
        <v>545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436</v>
      </c>
      <c r="B280" s="15"/>
      <c r="C280" s="15"/>
      <c r="D280" s="15"/>
      <c r="E280" s="16">
        <f>SUBTOTAL(9,E279:E279)</f>
      </c>
      <c r="F280" s="16" t="s">
        <v>255</v>
      </c>
      <c r="G280" s="16">
        <f>SUBTOTAL(9,G279:G279)</f>
      </c>
    </row>
    <row r="281" ht="40" customHeight="1">
      <c r="A281" s="10" t="s">
        <v>546</v>
      </c>
      <c r="B281" s="11" t="s">
        <v>547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436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25" customHeight="1">
      <c r="A283" s="15" t="s">
        <v>437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346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347</v>
      </c>
      <c r="B286" s="23"/>
      <c r="C286" s="17" t="s">
        <v>348</v>
      </c>
      <c r="D286" s="17"/>
      <c r="E286" s="17"/>
      <c r="F286" s="17"/>
      <c r="G286" s="17"/>
    </row>
    <row r="287" ht="25" customHeight="1">
      <c r="A287" s="23" t="s">
        <v>349</v>
      </c>
      <c r="B287" s="23"/>
      <c r="C287" s="17" t="s">
        <v>311</v>
      </c>
      <c r="D287" s="17"/>
      <c r="E287" s="17"/>
      <c r="F287" s="17"/>
      <c r="G287" s="17"/>
    </row>
    <row r="288" ht="15" customHeight="1">
</row>
    <row r="289" ht="25" customHeight="1">
      <c r="A289" s="3" t="s">
        <v>473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243</v>
      </c>
      <c r="B291" s="10" t="s">
        <v>397</v>
      </c>
      <c r="C291" s="10"/>
      <c r="D291" s="10" t="s">
        <v>430</v>
      </c>
      <c r="E291" s="10" t="s">
        <v>431</v>
      </c>
      <c r="F291" s="10" t="s">
        <v>432</v>
      </c>
      <c r="G291" s="10" t="s">
        <v>433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252</v>
      </c>
      <c r="B293" s="11" t="s">
        <v>548</v>
      </c>
      <c r="C293" s="11"/>
      <c r="D293" s="10"/>
      <c r="E293" s="14">
        <v>31.44</v>
      </c>
      <c r="F293" s="14">
        <v>12226.702608</v>
      </c>
      <c r="G293" s="14">
        <v>384407.53</v>
      </c>
    </row>
    <row r="294" ht="25" customHeight="1">
      <c r="A294" s="15" t="s">
        <v>436</v>
      </c>
      <c r="B294" s="15"/>
      <c r="C294" s="15"/>
      <c r="D294" s="15"/>
      <c r="E294" s="16">
        <f>SUBTOTAL(9,E293:E293)</f>
      </c>
      <c r="F294" s="16" t="s">
        <v>255</v>
      </c>
      <c r="G294" s="16">
        <f>SUBTOTAL(9,G293:G293)</f>
      </c>
    </row>
    <row r="295" ht="20" customHeight="1">
      <c r="A295" s="10" t="s">
        <v>361</v>
      </c>
      <c r="B295" s="11" t="s">
        <v>549</v>
      </c>
      <c r="C295" s="11"/>
      <c r="D295" s="10"/>
      <c r="E295" s="14">
        <v>20000</v>
      </c>
      <c r="F295" s="14">
        <v>11.5</v>
      </c>
      <c r="G295" s="14">
        <v>230000</v>
      </c>
    </row>
    <row r="296" ht="25" customHeight="1">
      <c r="A296" s="15" t="s">
        <v>436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386</v>
      </c>
      <c r="B297" s="11" t="s">
        <v>550</v>
      </c>
      <c r="C297" s="11"/>
      <c r="D297" s="10"/>
      <c r="E297" s="14">
        <v>250</v>
      </c>
      <c r="F297" s="14">
        <v>52.205</v>
      </c>
      <c r="G297" s="14">
        <v>13051.25</v>
      </c>
    </row>
    <row r="298" ht="25" customHeight="1">
      <c r="A298" s="15" t="s">
        <v>436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5" customHeight="1">
      <c r="A299" s="15" t="s">
        <v>437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346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347</v>
      </c>
      <c r="B302" s="23"/>
      <c r="C302" s="17" t="s">
        <v>391</v>
      </c>
      <c r="D302" s="17"/>
      <c r="E302" s="17"/>
      <c r="F302" s="17"/>
      <c r="G302" s="17"/>
    </row>
    <row r="303" ht="25" customHeight="1">
      <c r="A303" s="23" t="s">
        <v>349</v>
      </c>
      <c r="B303" s="23"/>
      <c r="C303" s="17" t="s">
        <v>314</v>
      </c>
      <c r="D303" s="17"/>
      <c r="E303" s="17"/>
      <c r="F303" s="17"/>
      <c r="G303" s="17"/>
    </row>
    <row r="304" ht="15" customHeight="1">
</row>
    <row r="305" ht="25" customHeight="1">
      <c r="A305" s="3" t="s">
        <v>551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243</v>
      </c>
      <c r="B307" s="10" t="s">
        <v>397</v>
      </c>
      <c r="C307" s="10"/>
      <c r="D307" s="10" t="s">
        <v>430</v>
      </c>
      <c r="E307" s="10" t="s">
        <v>431</v>
      </c>
      <c r="F307" s="10" t="s">
        <v>432</v>
      </c>
      <c r="G307" s="10" t="s">
        <v>433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382</v>
      </c>
      <c r="B309" s="11" t="s">
        <v>469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436</v>
      </c>
      <c r="B310" s="15"/>
      <c r="C310" s="15"/>
      <c r="D310" s="15"/>
      <c r="E310" s="16">
        <f>SUBTOTAL(9,E309:E309)</f>
      </c>
      <c r="F310" s="16" t="s">
        <v>255</v>
      </c>
      <c r="G310" s="16">
        <f>SUBTOTAL(9,G309:G309)</f>
      </c>
    </row>
    <row r="311" ht="25" customHeight="1">
      <c r="A311" s="15" t="s">
        <v>437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346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347</v>
      </c>
      <c r="B314" s="23"/>
      <c r="C314" s="17" t="s">
        <v>391</v>
      </c>
      <c r="D314" s="17"/>
      <c r="E314" s="17"/>
      <c r="F314" s="17"/>
      <c r="G314" s="17"/>
    </row>
    <row r="315" ht="25" customHeight="1">
      <c r="A315" s="23" t="s">
        <v>349</v>
      </c>
      <c r="B315" s="23"/>
      <c r="C315" s="17" t="s">
        <v>314</v>
      </c>
      <c r="D315" s="17"/>
      <c r="E315" s="17"/>
      <c r="F315" s="17"/>
      <c r="G315" s="17"/>
    </row>
    <row r="316" ht="15" customHeight="1">
</row>
    <row r="317" ht="25" customHeight="1">
      <c r="A317" s="3" t="s">
        <v>429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243</v>
      </c>
      <c r="B319" s="10" t="s">
        <v>397</v>
      </c>
      <c r="C319" s="10"/>
      <c r="D319" s="10" t="s">
        <v>430</v>
      </c>
      <c r="E319" s="10" t="s">
        <v>431</v>
      </c>
      <c r="F319" s="10" t="s">
        <v>432</v>
      </c>
      <c r="G319" s="10" t="s">
        <v>433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434</v>
      </c>
      <c r="B321" s="11" t="s">
        <v>435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436</v>
      </c>
      <c r="B322" s="15"/>
      <c r="C322" s="15"/>
      <c r="D322" s="15"/>
      <c r="E322" s="16">
        <f>SUBTOTAL(9,E321:E321)</f>
      </c>
      <c r="F322" s="16" t="s">
        <v>255</v>
      </c>
      <c r="G322" s="16">
        <f>SUBTOTAL(9,G321:G321)</f>
      </c>
    </row>
    <row r="323" ht="25" customHeight="1">
      <c r="A323" s="15" t="s">
        <v>437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346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347</v>
      </c>
      <c r="B326" s="23"/>
      <c r="C326" s="17" t="s">
        <v>391</v>
      </c>
      <c r="D326" s="17"/>
      <c r="E326" s="17"/>
      <c r="F326" s="17"/>
      <c r="G326" s="17"/>
    </row>
    <row r="327" ht="25" customHeight="1">
      <c r="A327" s="23" t="s">
        <v>349</v>
      </c>
      <c r="B327" s="23"/>
      <c r="C327" s="17" t="s">
        <v>314</v>
      </c>
      <c r="D327" s="17"/>
      <c r="E327" s="17"/>
      <c r="F327" s="17"/>
      <c r="G327" s="17"/>
    </row>
    <row r="328" ht="15" customHeight="1">
</row>
    <row r="329" ht="25" customHeight="1">
      <c r="A329" s="3" t="s">
        <v>438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243</v>
      </c>
      <c r="B331" s="10" t="s">
        <v>397</v>
      </c>
      <c r="C331" s="10"/>
      <c r="D331" s="10" t="s">
        <v>430</v>
      </c>
      <c r="E331" s="10" t="s">
        <v>431</v>
      </c>
      <c r="F331" s="10" t="s">
        <v>432</v>
      </c>
      <c r="G331" s="10" t="s">
        <v>433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439</v>
      </c>
      <c r="B333" s="11" t="s">
        <v>440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439</v>
      </c>
      <c r="B334" s="11" t="s">
        <v>440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436</v>
      </c>
      <c r="B335" s="15"/>
      <c r="C335" s="15"/>
      <c r="D335" s="15"/>
      <c r="E335" s="16">
        <f>SUBTOTAL(9,E333:E334)</f>
      </c>
      <c r="F335" s="16" t="s">
        <v>255</v>
      </c>
      <c r="G335" s="16">
        <f>SUBTOTAL(9,G333:G334)</f>
      </c>
    </row>
    <row r="336" ht="20" customHeight="1">
      <c r="A336" s="10" t="s">
        <v>441</v>
      </c>
      <c r="B336" s="11" t="s">
        <v>442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436</v>
      </c>
      <c r="B337" s="15"/>
      <c r="C337" s="15"/>
      <c r="D337" s="15"/>
      <c r="E337" s="16">
        <f>SUBTOTAL(9,E336:E336)</f>
      </c>
      <c r="F337" s="16" t="s">
        <v>255</v>
      </c>
      <c r="G337" s="16">
        <f>SUBTOTAL(9,G336:G336)</f>
      </c>
    </row>
    <row r="338" ht="40" customHeight="1">
      <c r="A338" s="10" t="s">
        <v>443</v>
      </c>
      <c r="B338" s="11" t="s">
        <v>444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436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20" customHeight="1">
      <c r="A340" s="10" t="s">
        <v>445</v>
      </c>
      <c r="B340" s="11" t="s">
        <v>446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436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40" customHeight="1">
      <c r="A342" s="10" t="s">
        <v>447</v>
      </c>
      <c r="B342" s="11" t="s">
        <v>448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436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449</v>
      </c>
      <c r="B344" s="11" t="s">
        <v>450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436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25" customHeight="1">
      <c r="A346" s="15" t="s">
        <v>437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346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347</v>
      </c>
      <c r="B349" s="23"/>
      <c r="C349" s="17" t="s">
        <v>391</v>
      </c>
      <c r="D349" s="17"/>
      <c r="E349" s="17"/>
      <c r="F349" s="17"/>
      <c r="G349" s="17"/>
    </row>
    <row r="350" ht="25" customHeight="1">
      <c r="A350" s="23" t="s">
        <v>349</v>
      </c>
      <c r="B350" s="23"/>
      <c r="C350" s="17" t="s">
        <v>314</v>
      </c>
      <c r="D350" s="17"/>
      <c r="E350" s="17"/>
      <c r="F350" s="17"/>
      <c r="G350" s="17"/>
    </row>
    <row r="351" ht="15" customHeight="1">
</row>
    <row r="352" ht="25" customHeight="1">
      <c r="A352" s="3" t="s">
        <v>451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243</v>
      </c>
      <c r="B354" s="10" t="s">
        <v>397</v>
      </c>
      <c r="C354" s="10"/>
      <c r="D354" s="10" t="s">
        <v>430</v>
      </c>
      <c r="E354" s="10" t="s">
        <v>431</v>
      </c>
      <c r="F354" s="10" t="s">
        <v>432</v>
      </c>
      <c r="G354" s="10" t="s">
        <v>433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452</v>
      </c>
      <c r="B356" s="11" t="s">
        <v>454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40" customHeight="1">
      <c r="A357" s="10" t="s">
        <v>452</v>
      </c>
      <c r="B357" s="11" t="s">
        <v>453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436</v>
      </c>
      <c r="B358" s="15"/>
      <c r="C358" s="15"/>
      <c r="D358" s="15"/>
      <c r="E358" s="16">
        <f>SUBTOTAL(9,E356:E357)</f>
      </c>
      <c r="F358" s="16" t="s">
        <v>255</v>
      </c>
      <c r="G358" s="16">
        <f>SUBTOTAL(9,G356:G357)</f>
      </c>
    </row>
    <row r="359" ht="25" customHeight="1">
      <c r="A359" s="15" t="s">
        <v>437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346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347</v>
      </c>
      <c r="B362" s="23"/>
      <c r="C362" s="17" t="s">
        <v>391</v>
      </c>
      <c r="D362" s="17"/>
      <c r="E362" s="17"/>
      <c r="F362" s="17"/>
      <c r="G362" s="17"/>
    </row>
    <row r="363" ht="25" customHeight="1">
      <c r="A363" s="23" t="s">
        <v>349</v>
      </c>
      <c r="B363" s="23"/>
      <c r="C363" s="17" t="s">
        <v>314</v>
      </c>
      <c r="D363" s="17"/>
      <c r="E363" s="17"/>
      <c r="F363" s="17"/>
      <c r="G363" s="17"/>
    </row>
    <row r="364" ht="15" customHeight="1">
</row>
    <row r="365" ht="25" customHeight="1">
      <c r="A365" s="3" t="s">
        <v>456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243</v>
      </c>
      <c r="B367" s="10" t="s">
        <v>397</v>
      </c>
      <c r="C367" s="10"/>
      <c r="D367" s="10" t="s">
        <v>430</v>
      </c>
      <c r="E367" s="10" t="s">
        <v>431</v>
      </c>
      <c r="F367" s="10" t="s">
        <v>432</v>
      </c>
      <c r="G367" s="10" t="s">
        <v>433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457</v>
      </c>
      <c r="B369" s="11" t="s">
        <v>458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436</v>
      </c>
      <c r="B370" s="15"/>
      <c r="C370" s="15"/>
      <c r="D370" s="15"/>
      <c r="E370" s="16">
        <f>SUBTOTAL(9,E369:E369)</f>
      </c>
      <c r="F370" s="16" t="s">
        <v>255</v>
      </c>
      <c r="G370" s="16">
        <f>SUBTOTAL(9,G369:G369)</f>
      </c>
    </row>
    <row r="371" ht="40" customHeight="1">
      <c r="A371" s="10" t="s">
        <v>120</v>
      </c>
      <c r="B371" s="11" t="s">
        <v>459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436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25" customHeight="1">
      <c r="A373" s="15" t="s">
        <v>437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346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347</v>
      </c>
      <c r="B376" s="23"/>
      <c r="C376" s="17" t="s">
        <v>391</v>
      </c>
      <c r="D376" s="17"/>
      <c r="E376" s="17"/>
      <c r="F376" s="17"/>
      <c r="G376" s="17"/>
    </row>
    <row r="377" ht="25" customHeight="1">
      <c r="A377" s="23" t="s">
        <v>349</v>
      </c>
      <c r="B377" s="23"/>
      <c r="C377" s="17" t="s">
        <v>314</v>
      </c>
      <c r="D377" s="17"/>
      <c r="E377" s="17"/>
      <c r="F377" s="17"/>
      <c r="G377" s="17"/>
    </row>
    <row r="378" ht="15" customHeight="1">
</row>
    <row r="379" ht="25" customHeight="1">
      <c r="A379" s="3" t="s">
        <v>460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243</v>
      </c>
      <c r="B381" s="10" t="s">
        <v>397</v>
      </c>
      <c r="C381" s="10"/>
      <c r="D381" s="10" t="s">
        <v>430</v>
      </c>
      <c r="E381" s="10" t="s">
        <v>431</v>
      </c>
      <c r="F381" s="10" t="s">
        <v>432</v>
      </c>
      <c r="G381" s="10" t="s">
        <v>433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461</v>
      </c>
      <c r="B383" s="11" t="s">
        <v>462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436</v>
      </c>
      <c r="B384" s="15"/>
      <c r="C384" s="15"/>
      <c r="D384" s="15"/>
      <c r="E384" s="16">
        <f>SUBTOTAL(9,E383:E383)</f>
      </c>
      <c r="F384" s="16" t="s">
        <v>255</v>
      </c>
      <c r="G384" s="16">
        <f>SUBTOTAL(9,G383:G383)</f>
      </c>
    </row>
    <row r="385" ht="25" customHeight="1">
      <c r="A385" s="15" t="s">
        <v>437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346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347</v>
      </c>
      <c r="B388" s="23"/>
      <c r="C388" s="17" t="s">
        <v>391</v>
      </c>
      <c r="D388" s="17"/>
      <c r="E388" s="17"/>
      <c r="F388" s="17"/>
      <c r="G388" s="17"/>
    </row>
    <row r="389" ht="25" customHeight="1">
      <c r="A389" s="23" t="s">
        <v>349</v>
      </c>
      <c r="B389" s="23"/>
      <c r="C389" s="17" t="s">
        <v>314</v>
      </c>
      <c r="D389" s="17"/>
      <c r="E389" s="17"/>
      <c r="F389" s="17"/>
      <c r="G389" s="17"/>
    </row>
    <row r="390" ht="15" customHeight="1">
</row>
    <row r="391" ht="25" customHeight="1">
      <c r="A391" s="3" t="s">
        <v>463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243</v>
      </c>
      <c r="B393" s="10" t="s">
        <v>397</v>
      </c>
      <c r="C393" s="10"/>
      <c r="D393" s="10" t="s">
        <v>430</v>
      </c>
      <c r="E393" s="10" t="s">
        <v>431</v>
      </c>
      <c r="F393" s="10" t="s">
        <v>432</v>
      </c>
      <c r="G393" s="10" t="s">
        <v>433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464</v>
      </c>
      <c r="B395" s="11" t="s">
        <v>465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436</v>
      </c>
      <c r="B396" s="15"/>
      <c r="C396" s="15"/>
      <c r="D396" s="15"/>
      <c r="E396" s="16">
        <f>SUBTOTAL(9,E395:E395)</f>
      </c>
      <c r="F396" s="16" t="s">
        <v>255</v>
      </c>
      <c r="G396" s="16">
        <f>SUBTOTAL(9,G395:G395)</f>
      </c>
    </row>
    <row r="397" ht="25" customHeight="1">
      <c r="A397" s="15" t="s">
        <v>437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346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347</v>
      </c>
      <c r="B400" s="23"/>
      <c r="C400" s="17" t="s">
        <v>348</v>
      </c>
      <c r="D400" s="17"/>
      <c r="E400" s="17"/>
      <c r="F400" s="17"/>
      <c r="G400" s="17"/>
    </row>
    <row r="401" ht="25" customHeight="1">
      <c r="A401" s="23" t="s">
        <v>349</v>
      </c>
      <c r="B401" s="23"/>
      <c r="C401" s="17" t="s">
        <v>314</v>
      </c>
      <c r="D401" s="17"/>
      <c r="E401" s="17"/>
      <c r="F401" s="17"/>
      <c r="G401" s="17"/>
    </row>
    <row r="402" ht="15" customHeight="1">
</row>
    <row r="403" ht="25" customHeight="1">
      <c r="A403" s="3" t="s">
        <v>466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243</v>
      </c>
      <c r="B405" s="10" t="s">
        <v>397</v>
      </c>
      <c r="C405" s="10"/>
      <c r="D405" s="10" t="s">
        <v>430</v>
      </c>
      <c r="E405" s="10" t="s">
        <v>431</v>
      </c>
      <c r="F405" s="10" t="s">
        <v>432</v>
      </c>
      <c r="G405" s="10" t="s">
        <v>433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362</v>
      </c>
      <c r="B407" s="11" t="s">
        <v>467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436</v>
      </c>
      <c r="B408" s="15"/>
      <c r="C408" s="15"/>
      <c r="D408" s="15"/>
      <c r="E408" s="16">
        <f>SUBTOTAL(9,E407:E407)</f>
      </c>
      <c r="F408" s="16" t="s">
        <v>255</v>
      </c>
      <c r="G408" s="16">
        <f>SUBTOTAL(9,G407:G407)</f>
      </c>
    </row>
    <row r="409" ht="20" customHeight="1">
      <c r="A409" s="10" t="s">
        <v>366</v>
      </c>
      <c r="B409" s="11" t="s">
        <v>468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436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382</v>
      </c>
      <c r="B411" s="11" t="s">
        <v>469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436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5" customHeight="1">
      <c r="A413" s="15" t="s">
        <v>437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346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347</v>
      </c>
      <c r="B416" s="23"/>
      <c r="C416" s="17" t="s">
        <v>348</v>
      </c>
      <c r="D416" s="17"/>
      <c r="E416" s="17"/>
      <c r="F416" s="17"/>
      <c r="G416" s="17"/>
    </row>
    <row r="417" ht="25" customHeight="1">
      <c r="A417" s="23" t="s">
        <v>349</v>
      </c>
      <c r="B417" s="23"/>
      <c r="C417" s="17" t="s">
        <v>314</v>
      </c>
      <c r="D417" s="17"/>
      <c r="E417" s="17"/>
      <c r="F417" s="17"/>
      <c r="G417" s="17"/>
    </row>
    <row r="418" ht="15" customHeight="1">
</row>
    <row r="419" ht="25" customHeight="1">
      <c r="A419" s="3" t="s">
        <v>473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243</v>
      </c>
      <c r="B421" s="10" t="s">
        <v>397</v>
      </c>
      <c r="C421" s="10"/>
      <c r="D421" s="10" t="s">
        <v>430</v>
      </c>
      <c r="E421" s="10" t="s">
        <v>431</v>
      </c>
      <c r="F421" s="10" t="s">
        <v>432</v>
      </c>
      <c r="G421" s="10" t="s">
        <v>433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386</v>
      </c>
      <c r="B423" s="11" t="s">
        <v>550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436</v>
      </c>
      <c r="B424" s="15"/>
      <c r="C424" s="15"/>
      <c r="D424" s="15"/>
      <c r="E424" s="16">
        <f>SUBTOTAL(9,E423:E423)</f>
      </c>
      <c r="F424" s="16" t="s">
        <v>255</v>
      </c>
      <c r="G424" s="16">
        <f>SUBTOTAL(9,G423:G423)</f>
      </c>
    </row>
    <row r="425" ht="25" customHeight="1">
      <c r="A425" s="15" t="s">
        <v>437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346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347</v>
      </c>
      <c r="B428" s="23"/>
      <c r="C428" s="17" t="s">
        <v>348</v>
      </c>
      <c r="D428" s="17"/>
      <c r="E428" s="17"/>
      <c r="F428" s="17"/>
      <c r="G428" s="17"/>
    </row>
    <row r="429" ht="25" customHeight="1">
      <c r="A429" s="23" t="s">
        <v>349</v>
      </c>
      <c r="B429" s="23"/>
      <c r="C429" s="17" t="s">
        <v>314</v>
      </c>
      <c r="D429" s="17"/>
      <c r="E429" s="17"/>
      <c r="F429" s="17"/>
      <c r="G429" s="17"/>
    </row>
    <row r="430" ht="15" customHeight="1">
</row>
    <row r="431" ht="25" customHeight="1">
      <c r="A431" s="3" t="s">
        <v>429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243</v>
      </c>
      <c r="B433" s="10" t="s">
        <v>397</v>
      </c>
      <c r="C433" s="10"/>
      <c r="D433" s="10" t="s">
        <v>430</v>
      </c>
      <c r="E433" s="10" t="s">
        <v>431</v>
      </c>
      <c r="F433" s="10" t="s">
        <v>432</v>
      </c>
      <c r="G433" s="10" t="s">
        <v>433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365</v>
      </c>
      <c r="B435" s="11" t="s">
        <v>476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436</v>
      </c>
      <c r="B436" s="15"/>
      <c r="C436" s="15"/>
      <c r="D436" s="15"/>
      <c r="E436" s="16">
        <f>SUBTOTAL(9,E435:E435)</f>
      </c>
      <c r="F436" s="16" t="s">
        <v>255</v>
      </c>
      <c r="G436" s="16">
        <f>SUBTOTAL(9,G435:G435)</f>
      </c>
    </row>
    <row r="437" ht="40" customHeight="1">
      <c r="A437" s="10" t="s">
        <v>380</v>
      </c>
      <c r="B437" s="11" t="s">
        <v>477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436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478</v>
      </c>
      <c r="B439" s="11" t="s">
        <v>479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436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482</v>
      </c>
      <c r="B441" s="11" t="s">
        <v>483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436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484</v>
      </c>
      <c r="B443" s="11" t="s">
        <v>485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436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40" customHeight="1">
      <c r="A445" s="10" t="s">
        <v>486</v>
      </c>
      <c r="B445" s="11" t="s">
        <v>487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436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0" customHeight="1">
      <c r="A447" s="10" t="s">
        <v>488</v>
      </c>
      <c r="B447" s="11" t="s">
        <v>489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436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40" customHeight="1">
      <c r="A449" s="10" t="s">
        <v>490</v>
      </c>
      <c r="B449" s="11" t="s">
        <v>491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436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20" customHeight="1">
      <c r="A451" s="10" t="s">
        <v>492</v>
      </c>
      <c r="B451" s="11" t="s">
        <v>493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436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40" customHeight="1">
      <c r="A453" s="10" t="s">
        <v>494</v>
      </c>
      <c r="B453" s="11" t="s">
        <v>495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436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496</v>
      </c>
      <c r="B455" s="11" t="s">
        <v>497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436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499</v>
      </c>
      <c r="B457" s="11" t="s">
        <v>500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436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25" customHeight="1">
      <c r="A459" s="15" t="s">
        <v>437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346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347</v>
      </c>
      <c r="B462" s="23"/>
      <c r="C462" s="17" t="s">
        <v>348</v>
      </c>
      <c r="D462" s="17"/>
      <c r="E462" s="17"/>
      <c r="F462" s="17"/>
      <c r="G462" s="17"/>
    </row>
    <row r="463" ht="25" customHeight="1">
      <c r="A463" s="23" t="s">
        <v>349</v>
      </c>
      <c r="B463" s="23"/>
      <c r="C463" s="17" t="s">
        <v>314</v>
      </c>
      <c r="D463" s="17"/>
      <c r="E463" s="17"/>
      <c r="F463" s="17"/>
      <c r="G463" s="17"/>
    </row>
    <row r="464" ht="15" customHeight="1">
</row>
    <row r="465" ht="25" customHeight="1">
      <c r="A465" s="3" t="s">
        <v>438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243</v>
      </c>
      <c r="B467" s="10" t="s">
        <v>397</v>
      </c>
      <c r="C467" s="10"/>
      <c r="D467" s="10" t="s">
        <v>430</v>
      </c>
      <c r="E467" s="10" t="s">
        <v>431</v>
      </c>
      <c r="F467" s="10" t="s">
        <v>432</v>
      </c>
      <c r="G467" s="10" t="s">
        <v>433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363</v>
      </c>
      <c r="B469" s="11" t="s">
        <v>501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436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364</v>
      </c>
      <c r="B471" s="11" t="s">
        <v>502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436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367</v>
      </c>
      <c r="B473" s="11" t="s">
        <v>503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436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368</v>
      </c>
      <c r="B475" s="11" t="s">
        <v>504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436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0" customHeight="1">
      <c r="A477" s="10" t="s">
        <v>369</v>
      </c>
      <c r="B477" s="11" t="s">
        <v>505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436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508</v>
      </c>
      <c r="B479" s="11" t="s">
        <v>509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436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510</v>
      </c>
      <c r="B481" s="11" t="s">
        <v>511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436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512</v>
      </c>
      <c r="B483" s="11" t="s">
        <v>513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436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514</v>
      </c>
      <c r="B485" s="11" t="s">
        <v>515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436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516</v>
      </c>
      <c r="B487" s="11" t="s">
        <v>517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436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518</v>
      </c>
      <c r="B489" s="11" t="s">
        <v>519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436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520</v>
      </c>
      <c r="B491" s="11" t="s">
        <v>521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436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522</v>
      </c>
      <c r="B493" s="11" t="s">
        <v>523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436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40" customHeight="1">
      <c r="A495" s="10" t="s">
        <v>526</v>
      </c>
      <c r="B495" s="11" t="s">
        <v>527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436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5" customHeight="1">
      <c r="A497" s="15" t="s">
        <v>437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346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347</v>
      </c>
      <c r="B500" s="23"/>
      <c r="C500" s="17" t="s">
        <v>348</v>
      </c>
      <c r="D500" s="17"/>
      <c r="E500" s="17"/>
      <c r="F500" s="17"/>
      <c r="G500" s="17"/>
    </row>
    <row r="501" ht="25" customHeight="1">
      <c r="A501" s="23" t="s">
        <v>349</v>
      </c>
      <c r="B501" s="23"/>
      <c r="C501" s="17" t="s">
        <v>314</v>
      </c>
      <c r="D501" s="17"/>
      <c r="E501" s="17"/>
      <c r="F501" s="17"/>
      <c r="G501" s="17"/>
    </row>
    <row r="502" ht="15" customHeight="1">
</row>
    <row r="503" ht="25" customHeight="1">
      <c r="A503" s="3" t="s">
        <v>528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243</v>
      </c>
      <c r="B505" s="10" t="s">
        <v>397</v>
      </c>
      <c r="C505" s="10"/>
      <c r="D505" s="10" t="s">
        <v>430</v>
      </c>
      <c r="E505" s="10" t="s">
        <v>431</v>
      </c>
      <c r="F505" s="10" t="s">
        <v>432</v>
      </c>
      <c r="G505" s="10" t="s">
        <v>433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529</v>
      </c>
      <c r="B507" s="11" t="s">
        <v>530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436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25" customHeight="1">
      <c r="A509" s="15" t="s">
        <v>437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346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347</v>
      </c>
      <c r="B512" s="23"/>
      <c r="C512" s="17" t="s">
        <v>348</v>
      </c>
      <c r="D512" s="17"/>
      <c r="E512" s="17"/>
      <c r="F512" s="17"/>
      <c r="G512" s="17"/>
    </row>
    <row r="513" ht="25" customHeight="1">
      <c r="A513" s="23" t="s">
        <v>349</v>
      </c>
      <c r="B513" s="23"/>
      <c r="C513" s="17" t="s">
        <v>314</v>
      </c>
      <c r="D513" s="17"/>
      <c r="E513" s="17"/>
      <c r="F513" s="17"/>
      <c r="G513" s="17"/>
    </row>
    <row r="514" ht="15" customHeight="1">
</row>
    <row r="515" ht="25" customHeight="1">
      <c r="A515" s="3" t="s">
        <v>533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243</v>
      </c>
      <c r="B517" s="10" t="s">
        <v>397</v>
      </c>
      <c r="C517" s="10"/>
      <c r="D517" s="10" t="s">
        <v>430</v>
      </c>
      <c r="E517" s="10" t="s">
        <v>431</v>
      </c>
      <c r="F517" s="10" t="s">
        <v>432</v>
      </c>
      <c r="G517" s="10" t="s">
        <v>433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534</v>
      </c>
      <c r="B519" s="11" t="s">
        <v>535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436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5" customHeight="1">
      <c r="A521" s="15" t="s">
        <v>437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346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347</v>
      </c>
      <c r="B524" s="23"/>
      <c r="C524" s="17" t="s">
        <v>348</v>
      </c>
      <c r="D524" s="17"/>
      <c r="E524" s="17"/>
      <c r="F524" s="17"/>
      <c r="G524" s="17"/>
    </row>
    <row r="525" ht="25" customHeight="1">
      <c r="A525" s="23" t="s">
        <v>349</v>
      </c>
      <c r="B525" s="23"/>
      <c r="C525" s="17" t="s">
        <v>314</v>
      </c>
      <c r="D525" s="17"/>
      <c r="E525" s="17"/>
      <c r="F525" s="17"/>
      <c r="G525" s="17"/>
    </row>
    <row r="526" ht="15" customHeight="1">
</row>
    <row r="527" ht="25" customHeight="1">
      <c r="A527" s="3" t="s">
        <v>456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243</v>
      </c>
      <c r="B529" s="10" t="s">
        <v>397</v>
      </c>
      <c r="C529" s="10"/>
      <c r="D529" s="10" t="s">
        <v>430</v>
      </c>
      <c r="E529" s="10" t="s">
        <v>431</v>
      </c>
      <c r="F529" s="10" t="s">
        <v>432</v>
      </c>
      <c r="G529" s="10" t="s">
        <v>433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538</v>
      </c>
      <c r="B531" s="11" t="s">
        <v>539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436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40" customHeight="1">
      <c r="A533" s="10" t="s">
        <v>540</v>
      </c>
      <c r="B533" s="11" t="s">
        <v>541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436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25" customHeight="1">
      <c r="A535" s="15" t="s">
        <v>437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346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347</v>
      </c>
      <c r="B538" s="23"/>
      <c r="C538" s="17" t="s">
        <v>348</v>
      </c>
      <c r="D538" s="17"/>
      <c r="E538" s="17"/>
      <c r="F538" s="17"/>
      <c r="G538" s="17"/>
    </row>
    <row r="539" ht="25" customHeight="1">
      <c r="A539" s="23" t="s">
        <v>349</v>
      </c>
      <c r="B539" s="23"/>
      <c r="C539" s="17" t="s">
        <v>314</v>
      </c>
      <c r="D539" s="17"/>
      <c r="E539" s="17"/>
      <c r="F539" s="17"/>
      <c r="G539" s="17"/>
    </row>
    <row r="540" ht="15" customHeight="1">
</row>
    <row r="541" ht="25" customHeight="1">
      <c r="A541" s="3" t="s">
        <v>473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243</v>
      </c>
      <c r="B543" s="10" t="s">
        <v>397</v>
      </c>
      <c r="C543" s="10"/>
      <c r="D543" s="10" t="s">
        <v>430</v>
      </c>
      <c r="E543" s="10" t="s">
        <v>431</v>
      </c>
      <c r="F543" s="10" t="s">
        <v>432</v>
      </c>
      <c r="G543" s="10" t="s">
        <v>433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252</v>
      </c>
      <c r="B545" s="11" t="s">
        <v>548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436</v>
      </c>
      <c r="B546" s="15"/>
      <c r="C546" s="15"/>
      <c r="D546" s="15"/>
      <c r="E546" s="16">
        <f>SUBTOTAL(9,E545:E545)</f>
      </c>
      <c r="F546" s="16" t="s">
        <v>255</v>
      </c>
      <c r="G546" s="16">
        <f>SUBTOTAL(9,G545:G545)</f>
      </c>
    </row>
    <row r="547" ht="20" customHeight="1">
      <c r="A547" s="10" t="s">
        <v>361</v>
      </c>
      <c r="B547" s="11" t="s">
        <v>549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436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5" customHeight="1">
      <c r="A549" s="15" t="s">
        <v>437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346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347</v>
      </c>
      <c r="B552" s="23"/>
      <c r="C552" s="17" t="s">
        <v>391</v>
      </c>
      <c r="D552" s="17"/>
      <c r="E552" s="17"/>
      <c r="F552" s="17"/>
      <c r="G552" s="17"/>
    </row>
    <row r="553" ht="25" customHeight="1">
      <c r="A553" s="23" t="s">
        <v>349</v>
      </c>
      <c r="B553" s="23"/>
      <c r="C553" s="17" t="s">
        <v>317</v>
      </c>
      <c r="D553" s="17"/>
      <c r="E553" s="17"/>
      <c r="F553" s="17"/>
      <c r="G553" s="17"/>
    </row>
    <row r="554" ht="15" customHeight="1">
</row>
    <row r="555" ht="25" customHeight="1">
      <c r="A555" s="3" t="s">
        <v>551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243</v>
      </c>
      <c r="B557" s="10" t="s">
        <v>397</v>
      </c>
      <c r="C557" s="10"/>
      <c r="D557" s="10" t="s">
        <v>430</v>
      </c>
      <c r="E557" s="10" t="s">
        <v>431</v>
      </c>
      <c r="F557" s="10" t="s">
        <v>432</v>
      </c>
      <c r="G557" s="10" t="s">
        <v>433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382</v>
      </c>
      <c r="B559" s="11" t="s">
        <v>469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436</v>
      </c>
      <c r="B560" s="15"/>
      <c r="C560" s="15"/>
      <c r="D560" s="15"/>
      <c r="E560" s="16">
        <f>SUBTOTAL(9,E559:E559)</f>
      </c>
      <c r="F560" s="16" t="s">
        <v>255</v>
      </c>
      <c r="G560" s="16">
        <f>SUBTOTAL(9,G559:G559)</f>
      </c>
    </row>
    <row r="561" ht="25" customHeight="1">
      <c r="A561" s="15" t="s">
        <v>437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346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347</v>
      </c>
      <c r="B564" s="23"/>
      <c r="C564" s="17" t="s">
        <v>391</v>
      </c>
      <c r="D564" s="17"/>
      <c r="E564" s="17"/>
      <c r="F564" s="17"/>
      <c r="G564" s="17"/>
    </row>
    <row r="565" ht="25" customHeight="1">
      <c r="A565" s="23" t="s">
        <v>349</v>
      </c>
      <c r="B565" s="23"/>
      <c r="C565" s="17" t="s">
        <v>317</v>
      </c>
      <c r="D565" s="17"/>
      <c r="E565" s="17"/>
      <c r="F565" s="17"/>
      <c r="G565" s="17"/>
    </row>
    <row r="566" ht="15" customHeight="1">
</row>
    <row r="567" ht="25" customHeight="1">
      <c r="A567" s="3" t="s">
        <v>429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243</v>
      </c>
      <c r="B569" s="10" t="s">
        <v>397</v>
      </c>
      <c r="C569" s="10"/>
      <c r="D569" s="10" t="s">
        <v>430</v>
      </c>
      <c r="E569" s="10" t="s">
        <v>431</v>
      </c>
      <c r="F569" s="10" t="s">
        <v>432</v>
      </c>
      <c r="G569" s="10" t="s">
        <v>433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434</v>
      </c>
      <c r="B571" s="11" t="s">
        <v>435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436</v>
      </c>
      <c r="B572" s="15"/>
      <c r="C572" s="15"/>
      <c r="D572" s="15"/>
      <c r="E572" s="16">
        <f>SUBTOTAL(9,E571:E571)</f>
      </c>
      <c r="F572" s="16" t="s">
        <v>255</v>
      </c>
      <c r="G572" s="16">
        <f>SUBTOTAL(9,G571:G571)</f>
      </c>
    </row>
    <row r="573" ht="25" customHeight="1">
      <c r="A573" s="15" t="s">
        <v>437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346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347</v>
      </c>
      <c r="B576" s="23"/>
      <c r="C576" s="17" t="s">
        <v>391</v>
      </c>
      <c r="D576" s="17"/>
      <c r="E576" s="17"/>
      <c r="F576" s="17"/>
      <c r="G576" s="17"/>
    </row>
    <row r="577" ht="25" customHeight="1">
      <c r="A577" s="23" t="s">
        <v>349</v>
      </c>
      <c r="B577" s="23"/>
      <c r="C577" s="17" t="s">
        <v>317</v>
      </c>
      <c r="D577" s="17"/>
      <c r="E577" s="17"/>
      <c r="F577" s="17"/>
      <c r="G577" s="17"/>
    </row>
    <row r="578" ht="15" customHeight="1">
</row>
    <row r="579" ht="25" customHeight="1">
      <c r="A579" s="3" t="s">
        <v>438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243</v>
      </c>
      <c r="B581" s="10" t="s">
        <v>397</v>
      </c>
      <c r="C581" s="10"/>
      <c r="D581" s="10" t="s">
        <v>430</v>
      </c>
      <c r="E581" s="10" t="s">
        <v>431</v>
      </c>
      <c r="F581" s="10" t="s">
        <v>432</v>
      </c>
      <c r="G581" s="10" t="s">
        <v>433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439</v>
      </c>
      <c r="B583" s="11" t="s">
        <v>440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439</v>
      </c>
      <c r="B584" s="11" t="s">
        <v>440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436</v>
      </c>
      <c r="B585" s="15"/>
      <c r="C585" s="15"/>
      <c r="D585" s="15"/>
      <c r="E585" s="16">
        <f>SUBTOTAL(9,E583:E584)</f>
      </c>
      <c r="F585" s="16" t="s">
        <v>255</v>
      </c>
      <c r="G585" s="16">
        <f>SUBTOTAL(9,G583:G584)</f>
      </c>
    </row>
    <row r="586" ht="20" customHeight="1">
      <c r="A586" s="10" t="s">
        <v>441</v>
      </c>
      <c r="B586" s="11" t="s">
        <v>442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436</v>
      </c>
      <c r="B587" s="15"/>
      <c r="C587" s="15"/>
      <c r="D587" s="15"/>
      <c r="E587" s="16">
        <f>SUBTOTAL(9,E586:E586)</f>
      </c>
      <c r="F587" s="16" t="s">
        <v>255</v>
      </c>
      <c r="G587" s="16">
        <f>SUBTOTAL(9,G586:G586)</f>
      </c>
    </row>
    <row r="588" ht="40" customHeight="1">
      <c r="A588" s="10" t="s">
        <v>443</v>
      </c>
      <c r="B588" s="11" t="s">
        <v>444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436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20" customHeight="1">
      <c r="A590" s="10" t="s">
        <v>445</v>
      </c>
      <c r="B590" s="11" t="s">
        <v>446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436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40" customHeight="1">
      <c r="A592" s="10" t="s">
        <v>447</v>
      </c>
      <c r="B592" s="11" t="s">
        <v>448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436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449</v>
      </c>
      <c r="B594" s="11" t="s">
        <v>450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436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25" customHeight="1">
      <c r="A596" s="15" t="s">
        <v>437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346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347</v>
      </c>
      <c r="B599" s="23"/>
      <c r="C599" s="17" t="s">
        <v>391</v>
      </c>
      <c r="D599" s="17"/>
      <c r="E599" s="17"/>
      <c r="F599" s="17"/>
      <c r="G599" s="17"/>
    </row>
    <row r="600" ht="25" customHeight="1">
      <c r="A600" s="23" t="s">
        <v>349</v>
      </c>
      <c r="B600" s="23"/>
      <c r="C600" s="17" t="s">
        <v>317</v>
      </c>
      <c r="D600" s="17"/>
      <c r="E600" s="17"/>
      <c r="F600" s="17"/>
      <c r="G600" s="17"/>
    </row>
    <row r="601" ht="15" customHeight="1">
</row>
    <row r="602" ht="25" customHeight="1">
      <c r="A602" s="3" t="s">
        <v>451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243</v>
      </c>
      <c r="B604" s="10" t="s">
        <v>397</v>
      </c>
      <c r="C604" s="10"/>
      <c r="D604" s="10" t="s">
        <v>430</v>
      </c>
      <c r="E604" s="10" t="s">
        <v>431</v>
      </c>
      <c r="F604" s="10" t="s">
        <v>432</v>
      </c>
      <c r="G604" s="10" t="s">
        <v>433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452</v>
      </c>
      <c r="B606" s="11" t="s">
        <v>454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40" customHeight="1">
      <c r="A607" s="10" t="s">
        <v>452</v>
      </c>
      <c r="B607" s="11" t="s">
        <v>453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436</v>
      </c>
      <c r="B608" s="15"/>
      <c r="C608" s="15"/>
      <c r="D608" s="15"/>
      <c r="E608" s="16">
        <f>SUBTOTAL(9,E606:E607)</f>
      </c>
      <c r="F608" s="16" t="s">
        <v>255</v>
      </c>
      <c r="G608" s="16">
        <f>SUBTOTAL(9,G606:G607)</f>
      </c>
    </row>
    <row r="609" ht="25" customHeight="1">
      <c r="A609" s="15" t="s">
        <v>437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346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347</v>
      </c>
      <c r="B612" s="23"/>
      <c r="C612" s="17" t="s">
        <v>391</v>
      </c>
      <c r="D612" s="17"/>
      <c r="E612" s="17"/>
      <c r="F612" s="17"/>
      <c r="G612" s="17"/>
    </row>
    <row r="613" ht="25" customHeight="1">
      <c r="A613" s="23" t="s">
        <v>349</v>
      </c>
      <c r="B613" s="23"/>
      <c r="C613" s="17" t="s">
        <v>317</v>
      </c>
      <c r="D613" s="17"/>
      <c r="E613" s="17"/>
      <c r="F613" s="17"/>
      <c r="G613" s="17"/>
    </row>
    <row r="614" ht="15" customHeight="1">
</row>
    <row r="615" ht="25" customHeight="1">
      <c r="A615" s="3" t="s">
        <v>456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243</v>
      </c>
      <c r="B617" s="10" t="s">
        <v>397</v>
      </c>
      <c r="C617" s="10"/>
      <c r="D617" s="10" t="s">
        <v>430</v>
      </c>
      <c r="E617" s="10" t="s">
        <v>431</v>
      </c>
      <c r="F617" s="10" t="s">
        <v>432</v>
      </c>
      <c r="G617" s="10" t="s">
        <v>433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457</v>
      </c>
      <c r="B619" s="11" t="s">
        <v>458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436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40" customHeight="1">
      <c r="A621" s="10" t="s">
        <v>120</v>
      </c>
      <c r="B621" s="11" t="s">
        <v>459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436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25" customHeight="1">
      <c r="A623" s="15" t="s">
        <v>437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346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347</v>
      </c>
      <c r="B626" s="23"/>
      <c r="C626" s="17" t="s">
        <v>391</v>
      </c>
      <c r="D626" s="17"/>
      <c r="E626" s="17"/>
      <c r="F626" s="17"/>
      <c r="G626" s="17"/>
    </row>
    <row r="627" ht="25" customHeight="1">
      <c r="A627" s="23" t="s">
        <v>349</v>
      </c>
      <c r="B627" s="23"/>
      <c r="C627" s="17" t="s">
        <v>317</v>
      </c>
      <c r="D627" s="17"/>
      <c r="E627" s="17"/>
      <c r="F627" s="17"/>
      <c r="G627" s="17"/>
    </row>
    <row r="628" ht="15" customHeight="1">
</row>
    <row r="629" ht="25" customHeight="1">
      <c r="A629" s="3" t="s">
        <v>460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243</v>
      </c>
      <c r="B631" s="10" t="s">
        <v>397</v>
      </c>
      <c r="C631" s="10"/>
      <c r="D631" s="10" t="s">
        <v>430</v>
      </c>
      <c r="E631" s="10" t="s">
        <v>431</v>
      </c>
      <c r="F631" s="10" t="s">
        <v>432</v>
      </c>
      <c r="G631" s="10" t="s">
        <v>433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461</v>
      </c>
      <c r="B633" s="11" t="s">
        <v>462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436</v>
      </c>
      <c r="B634" s="15"/>
      <c r="C634" s="15"/>
      <c r="D634" s="15"/>
      <c r="E634" s="16">
        <f>SUBTOTAL(9,E633:E633)</f>
      </c>
      <c r="F634" s="16" t="s">
        <v>255</v>
      </c>
      <c r="G634" s="16">
        <f>SUBTOTAL(9,G633:G633)</f>
      </c>
    </row>
    <row r="635" ht="25" customHeight="1">
      <c r="A635" s="15" t="s">
        <v>437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346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347</v>
      </c>
      <c r="B638" s="23"/>
      <c r="C638" s="17" t="s">
        <v>391</v>
      </c>
      <c r="D638" s="17"/>
      <c r="E638" s="17"/>
      <c r="F638" s="17"/>
      <c r="G638" s="17"/>
    </row>
    <row r="639" ht="25" customHeight="1">
      <c r="A639" s="23" t="s">
        <v>349</v>
      </c>
      <c r="B639" s="23"/>
      <c r="C639" s="17" t="s">
        <v>317</v>
      </c>
      <c r="D639" s="17"/>
      <c r="E639" s="17"/>
      <c r="F639" s="17"/>
      <c r="G639" s="17"/>
    </row>
    <row r="640" ht="15" customHeight="1">
</row>
    <row r="641" ht="25" customHeight="1">
      <c r="A641" s="3" t="s">
        <v>463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243</v>
      </c>
      <c r="B643" s="10" t="s">
        <v>397</v>
      </c>
      <c r="C643" s="10"/>
      <c r="D643" s="10" t="s">
        <v>430</v>
      </c>
      <c r="E643" s="10" t="s">
        <v>431</v>
      </c>
      <c r="F643" s="10" t="s">
        <v>432</v>
      </c>
      <c r="G643" s="10" t="s">
        <v>433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464</v>
      </c>
      <c r="B645" s="11" t="s">
        <v>465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436</v>
      </c>
      <c r="B646" s="15"/>
      <c r="C646" s="15"/>
      <c r="D646" s="15"/>
      <c r="E646" s="16">
        <f>SUBTOTAL(9,E645:E645)</f>
      </c>
      <c r="F646" s="16" t="s">
        <v>255</v>
      </c>
      <c r="G646" s="16">
        <f>SUBTOTAL(9,G645:G645)</f>
      </c>
    </row>
    <row r="647" ht="25" customHeight="1">
      <c r="A647" s="15" t="s">
        <v>437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346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347</v>
      </c>
      <c r="B650" s="23"/>
      <c r="C650" s="17" t="s">
        <v>348</v>
      </c>
      <c r="D650" s="17"/>
      <c r="E650" s="17"/>
      <c r="F650" s="17"/>
      <c r="G650" s="17"/>
    </row>
    <row r="651" ht="25" customHeight="1">
      <c r="A651" s="23" t="s">
        <v>349</v>
      </c>
      <c r="B651" s="23"/>
      <c r="C651" s="17" t="s">
        <v>317</v>
      </c>
      <c r="D651" s="17"/>
      <c r="E651" s="17"/>
      <c r="F651" s="17"/>
      <c r="G651" s="17"/>
    </row>
    <row r="652" ht="15" customHeight="1">
</row>
    <row r="653" ht="25" customHeight="1">
      <c r="A653" s="3" t="s">
        <v>466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243</v>
      </c>
      <c r="B655" s="10" t="s">
        <v>397</v>
      </c>
      <c r="C655" s="10"/>
      <c r="D655" s="10" t="s">
        <v>430</v>
      </c>
      <c r="E655" s="10" t="s">
        <v>431</v>
      </c>
      <c r="F655" s="10" t="s">
        <v>432</v>
      </c>
      <c r="G655" s="10" t="s">
        <v>433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362</v>
      </c>
      <c r="B657" s="11" t="s">
        <v>467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436</v>
      </c>
      <c r="B658" s="15"/>
      <c r="C658" s="15"/>
      <c r="D658" s="15"/>
      <c r="E658" s="16">
        <f>SUBTOTAL(9,E657:E657)</f>
      </c>
      <c r="F658" s="16" t="s">
        <v>255</v>
      </c>
      <c r="G658" s="16">
        <f>SUBTOTAL(9,G657:G657)</f>
      </c>
    </row>
    <row r="659" ht="20" customHeight="1">
      <c r="A659" s="10" t="s">
        <v>366</v>
      </c>
      <c r="B659" s="11" t="s">
        <v>468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436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382</v>
      </c>
      <c r="B661" s="11" t="s">
        <v>469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436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5" customHeight="1">
      <c r="A663" s="15" t="s">
        <v>437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346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347</v>
      </c>
      <c r="B666" s="23"/>
      <c r="C666" s="17" t="s">
        <v>348</v>
      </c>
      <c r="D666" s="17"/>
      <c r="E666" s="17"/>
      <c r="F666" s="17"/>
      <c r="G666" s="17"/>
    </row>
    <row r="667" ht="25" customHeight="1">
      <c r="A667" s="23" t="s">
        <v>349</v>
      </c>
      <c r="B667" s="23"/>
      <c r="C667" s="17" t="s">
        <v>317</v>
      </c>
      <c r="D667" s="17"/>
      <c r="E667" s="17"/>
      <c r="F667" s="17"/>
      <c r="G667" s="17"/>
    </row>
    <row r="668" ht="15" customHeight="1">
</row>
    <row r="669" ht="25" customHeight="1">
      <c r="A669" s="3" t="s">
        <v>473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243</v>
      </c>
      <c r="B671" s="10" t="s">
        <v>397</v>
      </c>
      <c r="C671" s="10"/>
      <c r="D671" s="10" t="s">
        <v>430</v>
      </c>
      <c r="E671" s="10" t="s">
        <v>431</v>
      </c>
      <c r="F671" s="10" t="s">
        <v>432</v>
      </c>
      <c r="G671" s="10" t="s">
        <v>433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386</v>
      </c>
      <c r="B673" s="11" t="s">
        <v>550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436</v>
      </c>
      <c r="B674" s="15"/>
      <c r="C674" s="15"/>
      <c r="D674" s="15"/>
      <c r="E674" s="16">
        <f>SUBTOTAL(9,E673:E673)</f>
      </c>
      <c r="F674" s="16" t="s">
        <v>255</v>
      </c>
      <c r="G674" s="16">
        <f>SUBTOTAL(9,G673:G673)</f>
      </c>
    </row>
    <row r="675" ht="25" customHeight="1">
      <c r="A675" s="15" t="s">
        <v>437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346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347</v>
      </c>
      <c r="B678" s="23"/>
      <c r="C678" s="17" t="s">
        <v>348</v>
      </c>
      <c r="D678" s="17"/>
      <c r="E678" s="17"/>
      <c r="F678" s="17"/>
      <c r="G678" s="17"/>
    </row>
    <row r="679" ht="25" customHeight="1">
      <c r="A679" s="23" t="s">
        <v>349</v>
      </c>
      <c r="B679" s="23"/>
      <c r="C679" s="17" t="s">
        <v>317</v>
      </c>
      <c r="D679" s="17"/>
      <c r="E679" s="17"/>
      <c r="F679" s="17"/>
      <c r="G679" s="17"/>
    </row>
    <row r="680" ht="15" customHeight="1">
</row>
    <row r="681" ht="25" customHeight="1">
      <c r="A681" s="3" t="s">
        <v>429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243</v>
      </c>
      <c r="B683" s="10" t="s">
        <v>397</v>
      </c>
      <c r="C683" s="10"/>
      <c r="D683" s="10" t="s">
        <v>430</v>
      </c>
      <c r="E683" s="10" t="s">
        <v>431</v>
      </c>
      <c r="F683" s="10" t="s">
        <v>432</v>
      </c>
      <c r="G683" s="10" t="s">
        <v>433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365</v>
      </c>
      <c r="B685" s="11" t="s">
        <v>476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436</v>
      </c>
      <c r="B686" s="15"/>
      <c r="C686" s="15"/>
      <c r="D686" s="15"/>
      <c r="E686" s="16">
        <f>SUBTOTAL(9,E685:E685)</f>
      </c>
      <c r="F686" s="16" t="s">
        <v>255</v>
      </c>
      <c r="G686" s="16">
        <f>SUBTOTAL(9,G685:G685)</f>
      </c>
    </row>
    <row r="687" ht="40" customHeight="1">
      <c r="A687" s="10" t="s">
        <v>380</v>
      </c>
      <c r="B687" s="11" t="s">
        <v>477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436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478</v>
      </c>
      <c r="B689" s="11" t="s">
        <v>479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436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482</v>
      </c>
      <c r="B691" s="11" t="s">
        <v>483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436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0" customHeight="1">
      <c r="A693" s="10" t="s">
        <v>484</v>
      </c>
      <c r="B693" s="11" t="s">
        <v>485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436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40" customHeight="1">
      <c r="A695" s="10" t="s">
        <v>486</v>
      </c>
      <c r="B695" s="11" t="s">
        <v>487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436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20" customHeight="1">
      <c r="A697" s="10" t="s">
        <v>488</v>
      </c>
      <c r="B697" s="11" t="s">
        <v>489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436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40" customHeight="1">
      <c r="A699" s="10" t="s">
        <v>490</v>
      </c>
      <c r="B699" s="11" t="s">
        <v>491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436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20" customHeight="1">
      <c r="A701" s="10" t="s">
        <v>492</v>
      </c>
      <c r="B701" s="11" t="s">
        <v>493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436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40" customHeight="1">
      <c r="A703" s="10" t="s">
        <v>494</v>
      </c>
      <c r="B703" s="11" t="s">
        <v>495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436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496</v>
      </c>
      <c r="B705" s="11" t="s">
        <v>497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436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499</v>
      </c>
      <c r="B707" s="11" t="s">
        <v>500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436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437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438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430</v>
      </c>
      <c r="E717" s="10" t="s">
        <v>431</v>
      </c>
      <c r="F717" s="10" t="s">
        <v>432</v>
      </c>
      <c r="G717" s="10" t="s">
        <v>433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363</v>
      </c>
      <c r="B719" s="11" t="s">
        <v>501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436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20" customHeight="1">
      <c r="A721" s="10" t="s">
        <v>364</v>
      </c>
      <c r="B721" s="11" t="s">
        <v>502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436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367</v>
      </c>
      <c r="B723" s="11" t="s">
        <v>503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436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40" customHeight="1">
      <c r="A725" s="10" t="s">
        <v>368</v>
      </c>
      <c r="B725" s="11" t="s">
        <v>504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436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20" customHeight="1">
      <c r="A727" s="10" t="s">
        <v>369</v>
      </c>
      <c r="B727" s="11" t="s">
        <v>505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436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508</v>
      </c>
      <c r="B729" s="11" t="s">
        <v>509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436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510</v>
      </c>
      <c r="B731" s="11" t="s">
        <v>511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436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512</v>
      </c>
      <c r="B733" s="11" t="s">
        <v>513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436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40" customHeight="1">
      <c r="A735" s="10" t="s">
        <v>514</v>
      </c>
      <c r="B735" s="11" t="s">
        <v>515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436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20" customHeight="1">
      <c r="A737" s="10" t="s">
        <v>516</v>
      </c>
      <c r="B737" s="11" t="s">
        <v>517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436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518</v>
      </c>
      <c r="B739" s="11" t="s">
        <v>519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436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520</v>
      </c>
      <c r="B741" s="11" t="s">
        <v>521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436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522</v>
      </c>
      <c r="B743" s="11" t="s">
        <v>523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436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40" customHeight="1">
      <c r="A745" s="10" t="s">
        <v>526</v>
      </c>
      <c r="B745" s="11" t="s">
        <v>527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436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25" customHeight="1">
      <c r="A747" s="15" t="s">
        <v>437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346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347</v>
      </c>
      <c r="B750" s="23"/>
      <c r="C750" s="17" t="s">
        <v>348</v>
      </c>
      <c r="D750" s="17"/>
      <c r="E750" s="17"/>
      <c r="F750" s="17"/>
      <c r="G750" s="17"/>
    </row>
    <row r="751" ht="25" customHeight="1">
      <c r="A751" s="23" t="s">
        <v>349</v>
      </c>
      <c r="B751" s="23"/>
      <c r="C751" s="17" t="s">
        <v>317</v>
      </c>
      <c r="D751" s="17"/>
      <c r="E751" s="17"/>
      <c r="F751" s="17"/>
      <c r="G751" s="17"/>
    </row>
    <row r="752" ht="15" customHeight="1">
</row>
    <row r="753" ht="25" customHeight="1">
      <c r="A753" s="3" t="s">
        <v>528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243</v>
      </c>
      <c r="B755" s="10" t="s">
        <v>397</v>
      </c>
      <c r="C755" s="10"/>
      <c r="D755" s="10" t="s">
        <v>430</v>
      </c>
      <c r="E755" s="10" t="s">
        <v>431</v>
      </c>
      <c r="F755" s="10" t="s">
        <v>432</v>
      </c>
      <c r="G755" s="10" t="s">
        <v>433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529</v>
      </c>
      <c r="B757" s="11" t="s">
        <v>530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436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5" customHeight="1">
      <c r="A759" s="15" t="s">
        <v>437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346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347</v>
      </c>
      <c r="B762" s="23"/>
      <c r="C762" s="17" t="s">
        <v>348</v>
      </c>
      <c r="D762" s="17"/>
      <c r="E762" s="17"/>
      <c r="F762" s="17"/>
      <c r="G762" s="17"/>
    </row>
    <row r="763" ht="25" customHeight="1">
      <c r="A763" s="23" t="s">
        <v>349</v>
      </c>
      <c r="B763" s="23"/>
      <c r="C763" s="17" t="s">
        <v>317</v>
      </c>
      <c r="D763" s="17"/>
      <c r="E763" s="17"/>
      <c r="F763" s="17"/>
      <c r="G763" s="17"/>
    </row>
    <row r="764" ht="15" customHeight="1">
</row>
    <row r="765" ht="25" customHeight="1">
      <c r="A765" s="3" t="s">
        <v>533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243</v>
      </c>
      <c r="B767" s="10" t="s">
        <v>397</v>
      </c>
      <c r="C767" s="10"/>
      <c r="D767" s="10" t="s">
        <v>430</v>
      </c>
      <c r="E767" s="10" t="s">
        <v>431</v>
      </c>
      <c r="F767" s="10" t="s">
        <v>432</v>
      </c>
      <c r="G767" s="10" t="s">
        <v>433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534</v>
      </c>
      <c r="B769" s="11" t="s">
        <v>535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436</v>
      </c>
      <c r="B770" s="15"/>
      <c r="C770" s="15"/>
      <c r="D770" s="15"/>
      <c r="E770" s="16">
        <f>SUBTOTAL(9,E769:E769)</f>
      </c>
      <c r="F770" s="16" t="s">
        <v>255</v>
      </c>
      <c r="G770" s="16">
        <f>SUBTOTAL(9,G769:G769)</f>
      </c>
    </row>
    <row r="771" ht="25" customHeight="1">
      <c r="A771" s="15" t="s">
        <v>437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346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347</v>
      </c>
      <c r="B774" s="23"/>
      <c r="C774" s="17" t="s">
        <v>348</v>
      </c>
      <c r="D774" s="17"/>
      <c r="E774" s="17"/>
      <c r="F774" s="17"/>
      <c r="G774" s="17"/>
    </row>
    <row r="775" ht="25" customHeight="1">
      <c r="A775" s="23" t="s">
        <v>349</v>
      </c>
      <c r="B775" s="23"/>
      <c r="C775" s="17" t="s">
        <v>317</v>
      </c>
      <c r="D775" s="17"/>
      <c r="E775" s="17"/>
      <c r="F775" s="17"/>
      <c r="G775" s="17"/>
    </row>
    <row r="776" ht="15" customHeight="1">
</row>
    <row r="777" ht="25" customHeight="1">
      <c r="A777" s="3" t="s">
        <v>456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243</v>
      </c>
      <c r="B779" s="10" t="s">
        <v>397</v>
      </c>
      <c r="C779" s="10"/>
      <c r="D779" s="10" t="s">
        <v>430</v>
      </c>
      <c r="E779" s="10" t="s">
        <v>431</v>
      </c>
      <c r="F779" s="10" t="s">
        <v>432</v>
      </c>
      <c r="G779" s="10" t="s">
        <v>433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538</v>
      </c>
      <c r="B781" s="11" t="s">
        <v>539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436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40" customHeight="1">
      <c r="A783" s="10" t="s">
        <v>540</v>
      </c>
      <c r="B783" s="11" t="s">
        <v>541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436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5" customHeight="1">
      <c r="A785" s="15" t="s">
        <v>437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346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347</v>
      </c>
      <c r="B788" s="23"/>
      <c r="C788" s="17" t="s">
        <v>348</v>
      </c>
      <c r="D788" s="17"/>
      <c r="E788" s="17"/>
      <c r="F788" s="17"/>
      <c r="G788" s="17"/>
    </row>
    <row r="789" ht="25" customHeight="1">
      <c r="A789" s="23" t="s">
        <v>349</v>
      </c>
      <c r="B789" s="23"/>
      <c r="C789" s="17" t="s">
        <v>317</v>
      </c>
      <c r="D789" s="17"/>
      <c r="E789" s="17"/>
      <c r="F789" s="17"/>
      <c r="G789" s="17"/>
    </row>
    <row r="790" ht="15" customHeight="1">
</row>
    <row r="791" ht="25" customHeight="1">
      <c r="A791" s="3" t="s">
        <v>473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243</v>
      </c>
      <c r="B793" s="10" t="s">
        <v>397</v>
      </c>
      <c r="C793" s="10"/>
      <c r="D793" s="10" t="s">
        <v>430</v>
      </c>
      <c r="E793" s="10" t="s">
        <v>431</v>
      </c>
      <c r="F793" s="10" t="s">
        <v>432</v>
      </c>
      <c r="G793" s="10" t="s">
        <v>433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252</v>
      </c>
      <c r="B795" s="11" t="s">
        <v>548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436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20" customHeight="1">
      <c r="A797" s="10" t="s">
        <v>361</v>
      </c>
      <c r="B797" s="11" t="s">
        <v>549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436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5" customHeight="1">
      <c r="A799" s="15" t="s">
        <v>437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B9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D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A163:F163"/>
    <mergeCell ref="A165:B165"/>
    <mergeCell ref="C165:G165"/>
    <mergeCell ref="A166:B166"/>
    <mergeCell ref="C166:G166"/>
    <mergeCell ref="A167:B167"/>
    <mergeCell ref="C167:G167"/>
    <mergeCell ref="A169:G169"/>
    <mergeCell ref="B171:C171"/>
    <mergeCell ref="B172:C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554</v>
      </c>
      <c r="D6" s="10" t="s">
        <v>555</v>
      </c>
      <c r="E6" s="10"/>
      <c r="F6" s="10"/>
      <c r="G6" s="10" t="s">
        <v>556</v>
      </c>
      <c r="H6" s="10"/>
      <c r="I6" s="10"/>
      <c r="J6" s="10" t="s">
        <v>557</v>
      </c>
      <c r="K6" s="10"/>
      <c r="L6" s="10"/>
    </row>
    <row r="7" ht="50" customHeight="1">
      <c r="A7" s="10"/>
      <c r="B7" s="10"/>
      <c r="C7" s="10"/>
      <c r="D7" s="10" t="s">
        <v>558</v>
      </c>
      <c r="E7" s="10" t="s">
        <v>559</v>
      </c>
      <c r="F7" s="10" t="s">
        <v>560</v>
      </c>
      <c r="G7" s="10" t="s">
        <v>558</v>
      </c>
      <c r="H7" s="10" t="s">
        <v>559</v>
      </c>
      <c r="I7" s="10" t="s">
        <v>561</v>
      </c>
      <c r="J7" s="10" t="s">
        <v>558</v>
      </c>
      <c r="K7" s="10" t="s">
        <v>559</v>
      </c>
      <c r="L7" s="10" t="s">
        <v>562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554</v>
      </c>
      <c r="D15" s="10" t="s">
        <v>555</v>
      </c>
      <c r="E15" s="10"/>
      <c r="F15" s="10"/>
      <c r="G15" s="10" t="s">
        <v>556</v>
      </c>
      <c r="H15" s="10"/>
      <c r="I15" s="10"/>
      <c r="J15" s="10" t="s">
        <v>557</v>
      </c>
      <c r="K15" s="10"/>
      <c r="L15" s="10"/>
    </row>
    <row r="16" ht="50" customHeight="1">
      <c r="A16" s="10"/>
      <c r="B16" s="10"/>
      <c r="C16" s="10"/>
      <c r="D16" s="10" t="s">
        <v>558</v>
      </c>
      <c r="E16" s="10" t="s">
        <v>559</v>
      </c>
      <c r="F16" s="10" t="s">
        <v>560</v>
      </c>
      <c r="G16" s="10" t="s">
        <v>558</v>
      </c>
      <c r="H16" s="10" t="s">
        <v>559</v>
      </c>
      <c r="I16" s="10" t="s">
        <v>561</v>
      </c>
      <c r="J16" s="10" t="s">
        <v>558</v>
      </c>
      <c r="K16" s="10" t="s">
        <v>559</v>
      </c>
      <c r="L16" s="10" t="s">
        <v>562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534</v>
      </c>
    </row>
    <row r="18" ht="15" customHeight="1">
      <c r="A18" s="10" t="s">
        <v>252</v>
      </c>
      <c r="B18" s="10" t="s">
        <v>565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390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566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243</v>
      </c>
      <c r="B23" s="10" t="s">
        <v>40</v>
      </c>
      <c r="C23" s="10" t="s">
        <v>554</v>
      </c>
      <c r="D23" s="10" t="s">
        <v>555</v>
      </c>
      <c r="E23" s="10"/>
      <c r="F23" s="10"/>
      <c r="G23" s="10" t="s">
        <v>556</v>
      </c>
      <c r="H23" s="10"/>
      <c r="I23" s="10"/>
      <c r="J23" s="10" t="s">
        <v>557</v>
      </c>
      <c r="K23" s="10"/>
      <c r="L23" s="10"/>
    </row>
    <row r="24" ht="50" customHeight="1">
      <c r="A24" s="10"/>
      <c r="B24" s="10"/>
      <c r="C24" s="10"/>
      <c r="D24" s="10" t="s">
        <v>558</v>
      </c>
      <c r="E24" s="10" t="s">
        <v>559</v>
      </c>
      <c r="F24" s="10" t="s">
        <v>560</v>
      </c>
      <c r="G24" s="10" t="s">
        <v>558</v>
      </c>
      <c r="H24" s="10" t="s">
        <v>559</v>
      </c>
      <c r="I24" s="10" t="s">
        <v>561</v>
      </c>
      <c r="J24" s="10" t="s">
        <v>558</v>
      </c>
      <c r="K24" s="10" t="s">
        <v>559</v>
      </c>
      <c r="L24" s="10" t="s">
        <v>562</v>
      </c>
    </row>
    <row r="25" ht="25" customHeight="1">
      <c r="A25" s="10" t="s">
        <v>252</v>
      </c>
      <c r="B25" s="10" t="s">
        <v>361</v>
      </c>
      <c r="C25" s="10" t="s">
        <v>362</v>
      </c>
      <c r="D25" s="10" t="s">
        <v>363</v>
      </c>
      <c r="E25" s="10" t="s">
        <v>364</v>
      </c>
      <c r="F25" s="10" t="s">
        <v>365</v>
      </c>
      <c r="G25" s="10" t="s">
        <v>366</v>
      </c>
      <c r="H25" s="10" t="s">
        <v>367</v>
      </c>
      <c r="I25" s="10" t="s">
        <v>368</v>
      </c>
      <c r="J25" s="10" t="s">
        <v>369</v>
      </c>
      <c r="K25" s="10" t="s">
        <v>380</v>
      </c>
      <c r="L25" s="10" t="s">
        <v>534</v>
      </c>
    </row>
    <row r="26" ht="15" customHeight="1">
      <c r="A26" s="10" t="s">
        <v>252</v>
      </c>
      <c r="B26" s="10" t="s">
        <v>565</v>
      </c>
      <c r="C26" s="11"/>
      <c r="D26" s="14">
        <v>1</v>
      </c>
      <c r="E26" s="14">
        <v>34716609.48</v>
      </c>
      <c r="F26" s="14">
        <v>34716609.48</v>
      </c>
      <c r="G26" s="14">
        <v>1</v>
      </c>
      <c r="H26" s="14">
        <v>34306765.52</v>
      </c>
      <c r="I26" s="14">
        <v>34306765.52</v>
      </c>
      <c r="J26" s="14">
        <v>1</v>
      </c>
      <c r="K26" s="14">
        <v>34347235.51</v>
      </c>
      <c r="L26" s="14">
        <v>34347235.51</v>
      </c>
    </row>
    <row r="27" ht="25" customHeight="1">
      <c r="A27" s="22" t="s">
        <v>390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567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568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243</v>
      </c>
      <c r="B33" s="10" t="s">
        <v>40</v>
      </c>
      <c r="C33" s="10" t="s">
        <v>554</v>
      </c>
      <c r="D33" s="10" t="s">
        <v>555</v>
      </c>
      <c r="E33" s="10" t="s">
        <v>556</v>
      </c>
      <c r="F33" s="10" t="s">
        <v>557</v>
      </c>
    </row>
    <row r="34" ht="50" customHeight="1">
      <c r="A34" s="10"/>
      <c r="B34" s="10"/>
      <c r="C34" s="10"/>
      <c r="D34" s="10" t="s">
        <v>569</v>
      </c>
      <c r="E34" s="10" t="s">
        <v>569</v>
      </c>
      <c r="F34" s="10" t="s">
        <v>569</v>
      </c>
    </row>
    <row r="35" ht="25" customHeight="1">
      <c r="A35" s="10" t="s">
        <v>252</v>
      </c>
      <c r="B35" s="10" t="s">
        <v>361</v>
      </c>
      <c r="C35" s="10" t="s">
        <v>362</v>
      </c>
      <c r="D35" s="10" t="s">
        <v>363</v>
      </c>
      <c r="E35" s="10" t="s">
        <v>364</v>
      </c>
      <c r="F35" s="10" t="s">
        <v>365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570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571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243</v>
      </c>
      <c r="B42" s="10" t="s">
        <v>40</v>
      </c>
      <c r="C42" s="10" t="s">
        <v>554</v>
      </c>
      <c r="D42" s="10" t="s">
        <v>555</v>
      </c>
      <c r="E42" s="10" t="s">
        <v>556</v>
      </c>
      <c r="F42" s="10" t="s">
        <v>557</v>
      </c>
    </row>
    <row r="43" ht="50" customHeight="1">
      <c r="A43" s="10"/>
      <c r="B43" s="10"/>
      <c r="C43" s="10"/>
      <c r="D43" s="10" t="s">
        <v>569</v>
      </c>
      <c r="E43" s="10" t="s">
        <v>569</v>
      </c>
      <c r="F43" s="10" t="s">
        <v>569</v>
      </c>
    </row>
    <row r="44" ht="25" customHeight="1">
      <c r="A44" s="10" t="s">
        <v>252</v>
      </c>
      <c r="B44" s="10" t="s">
        <v>361</v>
      </c>
      <c r="C44" s="10" t="s">
        <v>362</v>
      </c>
      <c r="D44" s="10" t="s">
        <v>363</v>
      </c>
      <c r="E44" s="10" t="s">
        <v>364</v>
      </c>
      <c r="F44" s="10" t="s">
        <v>365</v>
      </c>
    </row>
    <row r="45" ht="15" customHeight="1">
      <c r="A45" s="10" t="s">
        <v>252</v>
      </c>
      <c r="B45" s="10" t="s">
        <v>572</v>
      </c>
      <c r="C45" s="11"/>
      <c r="D45" s="14">
        <v>50000</v>
      </c>
      <c r="E45" s="14">
        <v>0</v>
      </c>
      <c r="F45" s="14">
        <v>0</v>
      </c>
    </row>
    <row r="46" ht="25" customHeight="1">
      <c r="A46" s="22" t="s">
        <v>390</v>
      </c>
      <c r="B46" s="22"/>
      <c r="C46" s="22"/>
      <c r="D46" s="18">
        <f>SUM(D45:D45)</f>
      </c>
      <c r="E46" s="18">
        <f>SUM(E45:E45)</f>
      </c>
      <c r="F46" s="18">
        <f>SUM(F45:F45)</f>
      </c>
    </row>
    <row r="47" ht="15" customHeight="1">
</row>
    <row r="48" ht="25" customHeight="1">
      <c r="A48" s="3" t="s">
        <v>573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ht="15" customHeight="1">
</row>
    <row r="50" ht="25" customHeight="1">
      <c r="A50" s="3" t="s">
        <v>574</v>
      </c>
      <c r="B50" s="3"/>
      <c r="C50" s="3"/>
      <c r="D50" s="3"/>
      <c r="E50" s="3"/>
      <c r="F50" s="3"/>
    </row>
    <row r="51" ht="25" customHeight="1">
</row>
    <row r="52" ht="50" customHeight="1">
      <c r="A52" s="10" t="s">
        <v>243</v>
      </c>
      <c r="B52" s="10" t="s">
        <v>40</v>
      </c>
      <c r="C52" s="10" t="s">
        <v>554</v>
      </c>
      <c r="D52" s="10" t="s">
        <v>555</v>
      </c>
      <c r="E52" s="10" t="s">
        <v>556</v>
      </c>
      <c r="F52" s="10" t="s">
        <v>557</v>
      </c>
    </row>
    <row r="53" ht="50" customHeight="1">
      <c r="A53" s="10"/>
      <c r="B53" s="10"/>
      <c r="C53" s="10"/>
      <c r="D53" s="10" t="s">
        <v>569</v>
      </c>
      <c r="E53" s="10" t="s">
        <v>569</v>
      </c>
      <c r="F53" s="10" t="s">
        <v>569</v>
      </c>
    </row>
    <row r="54" ht="25" customHeight="1">
      <c r="A54" s="10" t="s">
        <v>252</v>
      </c>
      <c r="B54" s="10" t="s">
        <v>361</v>
      </c>
      <c r="C54" s="10" t="s">
        <v>362</v>
      </c>
      <c r="D54" s="10" t="s">
        <v>363</v>
      </c>
      <c r="E54" s="10" t="s">
        <v>364</v>
      </c>
      <c r="F54" s="10" t="s">
        <v>365</v>
      </c>
    </row>
    <row r="55">
      <c r="A55" s="10" t="s">
        <v>54</v>
      </c>
      <c r="B55" s="10" t="s">
        <v>54</v>
      </c>
      <c r="C55" s="10" t="s">
        <v>54</v>
      </c>
      <c r="D55" s="10" t="s">
        <v>54</v>
      </c>
      <c r="E55" s="10" t="s">
        <v>54</v>
      </c>
      <c r="F55" s="10" t="s">
        <v>54</v>
      </c>
    </row>
    <row r="56" ht="15" customHeight="1">
</row>
    <row r="57" ht="25" customHeight="1">
      <c r="A57" s="3" t="s">
        <v>575</v>
      </c>
      <c r="B57" s="3"/>
      <c r="C57" s="3"/>
      <c r="D57" s="3"/>
      <c r="E57" s="3"/>
      <c r="F57" s="3"/>
    </row>
    <row r="58" ht="25" customHeight="1">
</row>
    <row r="59" ht="50" customHeight="1">
      <c r="A59" s="10" t="s">
        <v>243</v>
      </c>
      <c r="B59" s="10" t="s">
        <v>40</v>
      </c>
      <c r="C59" s="10" t="s">
        <v>554</v>
      </c>
      <c r="D59" s="10" t="s">
        <v>555</v>
      </c>
      <c r="E59" s="10" t="s">
        <v>556</v>
      </c>
      <c r="F59" s="10" t="s">
        <v>557</v>
      </c>
    </row>
    <row r="60" ht="50" customHeight="1">
      <c r="A60" s="10"/>
      <c r="B60" s="10"/>
      <c r="C60" s="10"/>
      <c r="D60" s="10" t="s">
        <v>576</v>
      </c>
      <c r="E60" s="10" t="s">
        <v>576</v>
      </c>
      <c r="F60" s="10" t="s">
        <v>576</v>
      </c>
    </row>
    <row r="61" ht="25" customHeight="1">
      <c r="A61" s="10" t="s">
        <v>252</v>
      </c>
      <c r="B61" s="10" t="s">
        <v>361</v>
      </c>
      <c r="C61" s="10" t="s">
        <v>362</v>
      </c>
      <c r="D61" s="10" t="s">
        <v>363</v>
      </c>
      <c r="E61" s="10" t="s">
        <v>364</v>
      </c>
      <c r="F61" s="10" t="s">
        <v>365</v>
      </c>
    </row>
    <row r="62">
      <c r="A62" s="10" t="s">
        <v>54</v>
      </c>
      <c r="B62" s="10" t="s">
        <v>54</v>
      </c>
      <c r="C62" s="10" t="s">
        <v>54</v>
      </c>
      <c r="D62" s="10" t="s">
        <v>54</v>
      </c>
      <c r="E62" s="10" t="s">
        <v>54</v>
      </c>
      <c r="F62" s="10" t="s">
        <v>54</v>
      </c>
    </row>
    <row r="63" ht="15" customHeight="1">
</row>
    <row r="64" ht="25" customHeight="1">
      <c r="A64" s="3" t="s">
        <v>577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ht="15" customHeight="1">
</row>
    <row r="66" ht="25" customHeight="1">
      <c r="A66" s="3" t="s">
        <v>578</v>
      </c>
      <c r="B66" s="3"/>
      <c r="C66" s="3"/>
      <c r="D66" s="3"/>
      <c r="E66" s="3"/>
      <c r="F66" s="3"/>
    </row>
    <row r="67" ht="25" customHeight="1">
</row>
    <row r="68" ht="50" customHeight="1">
      <c r="A68" s="10" t="s">
        <v>243</v>
      </c>
      <c r="B68" s="10" t="s">
        <v>40</v>
      </c>
      <c r="C68" s="10" t="s">
        <v>554</v>
      </c>
      <c r="D68" s="10" t="s">
        <v>555</v>
      </c>
      <c r="E68" s="10" t="s">
        <v>556</v>
      </c>
      <c r="F68" s="10" t="s">
        <v>557</v>
      </c>
    </row>
    <row r="69" ht="50" customHeight="1">
      <c r="A69" s="10"/>
      <c r="B69" s="10"/>
      <c r="C69" s="10"/>
      <c r="D69" s="10" t="s">
        <v>569</v>
      </c>
      <c r="E69" s="10" t="s">
        <v>569</v>
      </c>
      <c r="F69" s="10" t="s">
        <v>569</v>
      </c>
    </row>
    <row r="70" ht="25" customHeight="1">
      <c r="A70" s="10" t="s">
        <v>252</v>
      </c>
      <c r="B70" s="10" t="s">
        <v>361</v>
      </c>
      <c r="C70" s="10" t="s">
        <v>362</v>
      </c>
      <c r="D70" s="10" t="s">
        <v>363</v>
      </c>
      <c r="E70" s="10" t="s">
        <v>364</v>
      </c>
      <c r="F70" s="10" t="s">
        <v>365</v>
      </c>
    </row>
    <row r="71">
      <c r="A71" s="10" t="s">
        <v>54</v>
      </c>
      <c r="B71" s="10" t="s">
        <v>54</v>
      </c>
      <c r="C71" s="10" t="s">
        <v>54</v>
      </c>
      <c r="D71" s="10" t="s">
        <v>54</v>
      </c>
      <c r="E71" s="10" t="s">
        <v>54</v>
      </c>
      <c r="F71" s="10" t="s">
        <v>54</v>
      </c>
    </row>
  </sheetData>
  <sheetProtection password="B9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6:C46"/>
    <mergeCell ref="A48:M48"/>
    <mergeCell ref="A50:F50"/>
    <mergeCell ref="A52:A53"/>
    <mergeCell ref="B52:B53"/>
    <mergeCell ref="C52:C53"/>
    <mergeCell ref="A57:F57"/>
    <mergeCell ref="A59:A60"/>
    <mergeCell ref="B59:B60"/>
    <mergeCell ref="C59:C60"/>
    <mergeCell ref="A64:M64"/>
    <mergeCell ref="A66:F66"/>
    <mergeCell ref="A68:A69"/>
    <mergeCell ref="B68:B69"/>
    <mergeCell ref="C68:C6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581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582</v>
      </c>
      <c r="B5" s="10" t="s">
        <v>583</v>
      </c>
      <c r="C5" s="10" t="s">
        <v>584</v>
      </c>
      <c r="D5" s="10" t="s">
        <v>585</v>
      </c>
      <c r="E5" s="10" t="s">
        <v>586</v>
      </c>
      <c r="F5" s="10" t="s">
        <v>587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588</v>
      </c>
      <c r="G6" s="10" t="s">
        <v>589</v>
      </c>
      <c r="H6" s="10" t="s">
        <v>590</v>
      </c>
      <c r="I6" s="10" t="s">
        <v>591</v>
      </c>
    </row>
    <row r="7" ht="15" customHeight="1">
      <c r="A7" s="10" t="s">
        <v>592</v>
      </c>
      <c r="B7" s="10" t="s">
        <v>252</v>
      </c>
      <c r="C7" s="11" t="s">
        <v>593</v>
      </c>
      <c r="D7" s="11" t="s">
        <v>594</v>
      </c>
      <c r="E7" s="10" t="s">
        <v>8</v>
      </c>
      <c r="F7" s="14">
        <v>0</v>
      </c>
      <c r="G7" s="14">
        <v>500</v>
      </c>
      <c r="H7" s="14">
        <v>500</v>
      </c>
      <c r="I7" s="11" t="s">
        <v>595</v>
      </c>
    </row>
    <row r="8" ht="15" customHeight="1">
      <c r="A8" s="10" t="s">
        <v>596</v>
      </c>
      <c r="B8" s="10" t="s">
        <v>382</v>
      </c>
      <c r="C8" s="11" t="s">
        <v>593</v>
      </c>
      <c r="D8" s="11" t="s">
        <v>597</v>
      </c>
      <c r="E8" s="10" t="s">
        <v>8</v>
      </c>
      <c r="F8" s="14">
        <v>95000</v>
      </c>
      <c r="G8" s="14">
        <v>102000</v>
      </c>
      <c r="H8" s="14">
        <v>7000</v>
      </c>
      <c r="I8" s="11" t="s">
        <v>598</v>
      </c>
    </row>
    <row r="9" ht="30" customHeight="1">
      <c r="A9" s="10" t="s">
        <v>599</v>
      </c>
      <c r="B9" s="10" t="s">
        <v>364</v>
      </c>
      <c r="C9" s="11" t="s">
        <v>593</v>
      </c>
      <c r="D9" s="11" t="s">
        <v>600</v>
      </c>
      <c r="E9" s="10" t="s">
        <v>8</v>
      </c>
      <c r="F9" s="14">
        <v>10000</v>
      </c>
      <c r="G9" s="14">
        <v>2500</v>
      </c>
      <c r="H9" s="14">
        <v>-7500</v>
      </c>
      <c r="I9" s="11" t="s">
        <v>601</v>
      </c>
    </row>
    <row r="10" ht="30" customHeight="1">
      <c r="A10" s="10" t="s">
        <v>602</v>
      </c>
      <c r="B10" s="10" t="s">
        <v>252</v>
      </c>
      <c r="C10" s="11" t="s">
        <v>593</v>
      </c>
      <c r="D10" s="11" t="s">
        <v>603</v>
      </c>
      <c r="E10" s="10" t="s">
        <v>8</v>
      </c>
      <c r="F10" s="14">
        <v>279500</v>
      </c>
      <c r="G10" s="14">
        <v>329500</v>
      </c>
      <c r="H10" s="14">
        <v>50000</v>
      </c>
      <c r="I10" s="11" t="s">
        <v>604</v>
      </c>
    </row>
    <row r="11" ht="20" customHeight="1">
</row>
    <row r="12" ht="20" customHeight="1">
      <c r="A12" s="12" t="s">
        <v>581</v>
      </c>
      <c r="B12" s="12"/>
      <c r="C12" s="12"/>
      <c r="D12" s="12" t="s">
        <v>348</v>
      </c>
      <c r="E12" s="12"/>
      <c r="F12" s="12"/>
      <c r="G12" s="12"/>
      <c r="H12" s="12"/>
      <c r="I12" s="12"/>
    </row>
    <row r="13" ht="20" customHeight="1">
      <c r="A13" s="10" t="s">
        <v>582</v>
      </c>
      <c r="B13" s="10" t="s">
        <v>583</v>
      </c>
      <c r="C13" s="10" t="s">
        <v>584</v>
      </c>
      <c r="D13" s="10" t="s">
        <v>585</v>
      </c>
      <c r="E13" s="10" t="s">
        <v>586</v>
      </c>
      <c r="F13" s="10" t="s">
        <v>587</v>
      </c>
      <c r="G13" s="10"/>
      <c r="H13" s="10"/>
      <c r="I13" s="10"/>
    </row>
    <row r="14" ht="20" customHeight="1">
      <c r="A14" s="10"/>
      <c r="B14" s="10"/>
      <c r="C14" s="10"/>
      <c r="D14" s="10"/>
      <c r="E14" s="10"/>
      <c r="F14" s="10" t="s">
        <v>588</v>
      </c>
      <c r="G14" s="10" t="s">
        <v>589</v>
      </c>
      <c r="H14" s="10" t="s">
        <v>590</v>
      </c>
      <c r="I14" s="10" t="s">
        <v>591</v>
      </c>
    </row>
    <row r="15" ht="20" customHeight="1">
</row>
    <row r="16" ht="20" customHeight="1">
      <c r="A16" s="12" t="s">
        <v>581</v>
      </c>
      <c r="B16" s="12"/>
      <c r="C16" s="12"/>
      <c r="D16" s="12" t="s">
        <v>605</v>
      </c>
      <c r="E16" s="12"/>
      <c r="F16" s="12"/>
      <c r="G16" s="12"/>
      <c r="H16" s="12"/>
      <c r="I16" s="12"/>
    </row>
    <row r="17" ht="20" customHeight="1">
      <c r="A17" s="10" t="s">
        <v>582</v>
      </c>
      <c r="B17" s="10" t="s">
        <v>583</v>
      </c>
      <c r="C17" s="10" t="s">
        <v>584</v>
      </c>
      <c r="D17" s="10" t="s">
        <v>585</v>
      </c>
      <c r="E17" s="10" t="s">
        <v>586</v>
      </c>
      <c r="F17" s="10" t="s">
        <v>587</v>
      </c>
      <c r="G17" s="10"/>
      <c r="H17" s="10"/>
      <c r="I17" s="10"/>
    </row>
    <row r="18" ht="20" customHeight="1">
      <c r="A18" s="10"/>
      <c r="B18" s="10"/>
      <c r="C18" s="10"/>
      <c r="D18" s="10"/>
      <c r="E18" s="10"/>
      <c r="F18" s="10" t="s">
        <v>588</v>
      </c>
      <c r="G18" s="10" t="s">
        <v>589</v>
      </c>
      <c r="H18" s="10" t="s">
        <v>590</v>
      </c>
      <c r="I18" s="10" t="s">
        <v>591</v>
      </c>
    </row>
    <row r="19" ht="20" customHeight="1">
</row>
    <row r="20" ht="20" customHeight="1">
      <c r="A20" s="12" t="s">
        <v>581</v>
      </c>
      <c r="B20" s="12"/>
      <c r="C20" s="12"/>
      <c r="D20" s="12" t="s">
        <v>606</v>
      </c>
      <c r="E20" s="12"/>
      <c r="F20" s="12"/>
      <c r="G20" s="12"/>
      <c r="H20" s="12"/>
      <c r="I20" s="12"/>
    </row>
    <row r="21" ht="20" customHeight="1">
      <c r="A21" s="10" t="s">
        <v>582</v>
      </c>
      <c r="B21" s="10" t="s">
        <v>583</v>
      </c>
      <c r="C21" s="10" t="s">
        <v>584</v>
      </c>
      <c r="D21" s="10" t="s">
        <v>585</v>
      </c>
      <c r="E21" s="10" t="s">
        <v>586</v>
      </c>
      <c r="F21" s="10" t="s">
        <v>587</v>
      </c>
      <c r="G21" s="10"/>
      <c r="H21" s="10"/>
      <c r="I21" s="10"/>
    </row>
    <row r="22" ht="20" customHeight="1">
      <c r="A22" s="10"/>
      <c r="B22" s="10"/>
      <c r="C22" s="10"/>
      <c r="D22" s="10"/>
      <c r="E22" s="10"/>
      <c r="F22" s="10" t="s">
        <v>588</v>
      </c>
      <c r="G22" s="10" t="s">
        <v>589</v>
      </c>
      <c r="H22" s="10" t="s">
        <v>590</v>
      </c>
      <c r="I22" s="10" t="s">
        <v>591</v>
      </c>
    </row>
    <row r="23" ht="20" customHeight="1">
</row>
    <row r="24" ht="20" customHeight="1">
      <c r="A24" s="12" t="s">
        <v>581</v>
      </c>
      <c r="B24" s="12"/>
      <c r="C24" s="12"/>
      <c r="D24" s="12" t="s">
        <v>607</v>
      </c>
      <c r="E24" s="12"/>
      <c r="F24" s="12"/>
      <c r="G24" s="12"/>
      <c r="H24" s="12"/>
      <c r="I24" s="12"/>
    </row>
    <row r="25" ht="20" customHeight="1">
      <c r="A25" s="10" t="s">
        <v>582</v>
      </c>
      <c r="B25" s="10" t="s">
        <v>583</v>
      </c>
      <c r="C25" s="10" t="s">
        <v>584</v>
      </c>
      <c r="D25" s="10" t="s">
        <v>585</v>
      </c>
      <c r="E25" s="10" t="s">
        <v>586</v>
      </c>
      <c r="F25" s="10" t="s">
        <v>587</v>
      </c>
      <c r="G25" s="10"/>
      <c r="H25" s="10"/>
      <c r="I25" s="10"/>
    </row>
    <row r="26" ht="20" customHeight="1">
      <c r="A26" s="10"/>
      <c r="B26" s="10"/>
      <c r="C26" s="10"/>
      <c r="D26" s="10"/>
      <c r="E26" s="10"/>
      <c r="F26" s="10" t="s">
        <v>588</v>
      </c>
      <c r="G26" s="10" t="s">
        <v>589</v>
      </c>
      <c r="H26" s="10" t="s">
        <v>590</v>
      </c>
      <c r="I26" s="10" t="s">
        <v>591</v>
      </c>
    </row>
    <row r="27" ht="20" customHeight="1">
</row>
    <row r="28" ht="20" customHeight="1">
</row>
    <row r="29" ht="30" customHeight="1">
      <c r="A29" s="5" t="s">
        <v>608</v>
      </c>
      <c r="B29" s="5"/>
      <c r="C29" s="6"/>
      <c r="D29" s="13"/>
    </row>
    <row r="30" ht="10" customHeight="1">
      <c r="A30" s="0"/>
      <c r="B30" s="0"/>
      <c r="C30" s="9" t="s">
        <v>4</v>
      </c>
      <c r="D30" s="9" t="s">
        <v>5</v>
      </c>
    </row>
    <row r="31" ht="30" customHeight="1">
      <c r="A31" s="5" t="s">
        <v>609</v>
      </c>
      <c r="B31" s="5"/>
      <c r="C31" s="6"/>
      <c r="D31" s="13"/>
    </row>
    <row r="32" ht="10" customHeight="1">
      <c r="A32" s="0"/>
      <c r="B32" s="0"/>
      <c r="C32" s="9" t="s">
        <v>4</v>
      </c>
      <c r="D32" s="9" t="s">
        <v>5</v>
      </c>
    </row>
    <row r="33" ht="30" customHeight="1">
      <c r="A33" s="5" t="s">
        <v>610</v>
      </c>
      <c r="B33" s="5"/>
      <c r="C33" s="6"/>
      <c r="D33" s="13"/>
    </row>
    <row r="34" ht="10" customHeight="1">
      <c r="A34" s="0"/>
      <c r="B34" s="0"/>
      <c r="C34" s="9" t="s">
        <v>4</v>
      </c>
      <c r="D34" s="9" t="s">
        <v>5</v>
      </c>
    </row>
    <row r="35" ht="30" customHeight="1">
      <c r="A35" s="5" t="s">
        <v>611</v>
      </c>
      <c r="B35" s="5"/>
      <c r="C35" s="13"/>
      <c r="D35" s="6"/>
      <c r="E35" s="13"/>
      <c r="F35" s="13"/>
      <c r="G35" s="13"/>
      <c r="H35" s="13"/>
    </row>
    <row r="36" ht="10" customHeight="1">
      <c r="A36" s="0"/>
      <c r="B36" s="0"/>
      <c r="C36" s="9" t="s">
        <v>612</v>
      </c>
      <c r="D36" s="9" t="s">
        <v>4</v>
      </c>
      <c r="E36" s="9" t="s">
        <v>5</v>
      </c>
      <c r="F36" s="9"/>
      <c r="G36" s="9" t="s">
        <v>613</v>
      </c>
      <c r="H36" s="9"/>
    </row>
    <row r="37" ht="30" customHeight="1">
      <c r="A37" s="5" t="s">
        <v>614</v>
      </c>
      <c r="B37" s="5"/>
      <c r="C37" s="5"/>
    </row>
    <row r="38" ht="20" customHeight="1">
</row>
    <row r="39" ht="20" customHeight="1">
      <c r="A39" s="0"/>
      <c r="B39" s="19" t="s">
        <v>30</v>
      </c>
      <c r="C39" s="19"/>
    </row>
    <row r="40" ht="20" customHeight="1">
      <c r="A40" s="0"/>
      <c r="B40" s="20" t="s">
        <v>341</v>
      </c>
      <c r="C40" s="20"/>
    </row>
    <row r="41" ht="20" customHeight="1">
      <c r="A41" s="0"/>
      <c r="B41" s="20" t="s">
        <v>342</v>
      </c>
      <c r="C41" s="20"/>
    </row>
    <row r="42" ht="20" customHeight="1">
      <c r="A42" s="0"/>
      <c r="B42" s="20" t="s">
        <v>343</v>
      </c>
      <c r="C42" s="20"/>
    </row>
    <row r="43" ht="20" customHeight="1">
      <c r="A43" s="0"/>
      <c r="B43" s="20" t="s">
        <v>344</v>
      </c>
      <c r="C43" s="20"/>
    </row>
    <row r="44" ht="20" customHeight="1">
      <c r="A44" s="0"/>
      <c r="B44" s="20" t="s">
        <v>35</v>
      </c>
      <c r="C44" s="20"/>
    </row>
    <row r="45" ht="20" customHeight="1">
      <c r="A45" s="0"/>
      <c r="B45" s="21" t="s">
        <v>345</v>
      </c>
      <c r="C45" s="21"/>
    </row>
  </sheetData>
  <sheetProtection password="B91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2:C12"/>
    <mergeCell ref="D12:I12"/>
    <mergeCell ref="A13:A14"/>
    <mergeCell ref="B13:B14"/>
    <mergeCell ref="C13:C14"/>
    <mergeCell ref="D13:D14"/>
    <mergeCell ref="E13:E14"/>
    <mergeCell ref="F13:I13"/>
    <mergeCell ref="A16:C16"/>
    <mergeCell ref="D16:I16"/>
    <mergeCell ref="A17:A18"/>
    <mergeCell ref="B17:B18"/>
    <mergeCell ref="C17:C18"/>
    <mergeCell ref="D17:D18"/>
    <mergeCell ref="E17:E18"/>
    <mergeCell ref="F17:I17"/>
    <mergeCell ref="A20:C20"/>
    <mergeCell ref="D20:I20"/>
    <mergeCell ref="A21:A22"/>
    <mergeCell ref="B21:B22"/>
    <mergeCell ref="C21:C22"/>
    <mergeCell ref="D21:D22"/>
    <mergeCell ref="E21:E22"/>
    <mergeCell ref="F21:I21"/>
    <mergeCell ref="A24:C24"/>
    <mergeCell ref="D24:I24"/>
    <mergeCell ref="A25:A26"/>
    <mergeCell ref="B25:B26"/>
    <mergeCell ref="C25:C26"/>
    <mergeCell ref="D25:D26"/>
    <mergeCell ref="E25:E26"/>
    <mergeCell ref="F25:I25"/>
    <mergeCell ref="A29:B29"/>
    <mergeCell ref="A31:B31"/>
    <mergeCell ref="A33:B33"/>
    <mergeCell ref="A35:B35"/>
    <mergeCell ref="E35:F35"/>
    <mergeCell ref="G35:H35"/>
    <mergeCell ref="E36:F36"/>
    <mergeCell ref="G36:H36"/>
    <mergeCell ref="A37:C37"/>
    <mergeCell ref="B39:C39"/>
    <mergeCell ref="B40:C40"/>
    <mergeCell ref="B41:C41"/>
    <mergeCell ref="B42:C42"/>
    <mergeCell ref="B43:C43"/>
    <mergeCell ref="B44:C44"/>
    <mergeCell ref="B45:C4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