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<sst xmlns="http://schemas.openxmlformats.org/spreadsheetml/2006/main">
  <si>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Подписано. Заверено ЭП.</t>
  </si>
  <si>
    <t>УТВЕРЖДАЮ</t>
  </si>
  <si>
    <t>ФИО: Медведков Николай Николаевич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</si>
  <si>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</si>
  <si>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</si>
  <si>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</si>
  <si>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25.11.2024 16:21:56 по: 18.02.2026 16:21:56</t>
  </si>
  <si>
    <t>Н.Н.Медведков</t>
  </si>
  <si>
    <t>Серийный номер: F5FC12F6A457110C932391BECDBE19DE4CAE9277</t>
  </si>
  <si>
    <t>(подпись)</t>
  </si>
  <si>
    <t>(расшифровка подписи)</t>
  </si>
  <si>
    <t>Издатель: Федеральное казначейство</t>
  </si>
  <si>
    <t>"_____" _____________2024 г.</t>
  </si>
  <si>
    <t>Время подписания: 28.12.2024 14:46:17</t>
  </si>
  <si>
    <t>(дата утверждения)</t>
  </si>
  <si>
    <t>План</t>
  </si>
  <si>
    <t>финансово-хозяйственной деятельности ГБУК РО «Музей К.Э. Циолковского» на 2024 год и плановый период 2025-2026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</si>
  <si>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</si>
  <si>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</si>
  <si>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</si>
  <si>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</si>
  <si>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</si>
  <si>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</si>
  <si>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</si>
  <si>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</si>
  <si>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</si>
  <si>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</si>
  <si>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</si>
  <si>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</si>
  <si>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</si>
  <si>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</si>
  <si>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</si>
  <si>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</si>
  <si>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</si>
  <si>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</si>
  <si>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</si>
  <si>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20596X45320)
Адрес:391071,Рязанская область,Спасский район,с. Ижевское,ул.Зеленая,д.23
к/с 03224643610000005900 в Отделении Рязань Банка России//УФК по Рязанской области г.Рязань БИК 016126031, кор.счета 40102810345370000051 ОКТМО  61646443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</si>
  <si>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</si>
  <si>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</si>
  <si>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</si>
  <si>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</si>
  <si>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</si>
  <si>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</si>
  <si>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</si>
  <si>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</si>
  <si>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</si>
  <si>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</si>
  <si>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</si>
  <si>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</si>
  <si>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</si>
  <si>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</si>
  <si>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</si>
  <si>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</si>
  <si>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</si>
  <si>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</si>
  <si>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</si>
  <si>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</si>
  <si>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</si>
  <si>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</si>
  <si>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</si>
  <si>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</si>
  <si>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</si>
  <si>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</si>
  <si>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</si>
  <si>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</si>
  <si>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</si>
  <si>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</si>
  <si>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</si>
  <si>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</si>
  <si>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</si>
  <si>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</si>
  <si>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</si>
  <si>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</si>
  <si>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</si>
  <si>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</si>
  <si>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</si>
  <si>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</si>
  <si>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</si>
  <si>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</si>
  <si>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</si>
  <si>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</si>
  <si>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</si>
  <si>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</si>
  <si>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</si>
  <si>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</si>
  <si>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</si>
  <si>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</si>
  <si>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</si>
  <si>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</si>
  <si>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</si>
  <si>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</si>
  <si>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</si>
  <si>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</si>
  <si>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</si>
  <si>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</si>
  <si>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</si>
  <si>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</si>
  <si>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</si>
  <si>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</si>
  <si>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</si>
  <si>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</si>
  <si>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</si>
  <si>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</si>
  <si>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</si>
  <si>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</si>
  <si>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</si>
  <si>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</si>
  <si>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</si>
  <si>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</si>
  <si>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</si>
  <si>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</si>
  <si>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</si>
  <si>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</si>
  <si>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</si>
  <si>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</si>
  <si>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</si>
  <si>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</si>
  <si>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</si>
  <si>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</si>
  <si>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</si>
  <si>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</si>
  <si>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</si>
  <si>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</si>
  <si>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</si>
  <si>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</si>
  <si>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</si>
  <si>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</si>
  <si>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</si>
  <si>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</si>
  <si>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</si>
  <si>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</si>
  <si>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</si>
  <si>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</si>
  <si>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</si>
  <si>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</si>
  <si>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</si>
  <si>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</si>
  <si>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</si>
  <si>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</si>
  <si>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</si>
  <si>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</si>
  <si>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</si>
  <si>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</si>
  <si>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</si>
  <si>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</si>
  <si>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</si>
  <si>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</si>
  <si>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</si>
  <si>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</si>
  <si>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</si>
  <si>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</si>
  <si>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</si>
  <si>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</si>
  <si>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</si>
  <si>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</si>
  <si>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</si>
  <si>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</si>
  <si>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</si>
  <si>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</si>
  <si>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</si>
  <si>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</si>
  <si>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</si>
  <si>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</si>
  <si>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</si>
  <si>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</si>
  <si>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</si>
  <si>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</si>
  <si>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</si>
  <si>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</si>
  <si>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</si>
  <si>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</si>
  <si>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</si>
  <si>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</si>
  <si>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</si>
  <si>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</si>
  <si>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</si>
  <si>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</si>
  <si>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</si>
  <si>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</si>
  <si>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</si>
  <si>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</si>
  <si>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</si>
  <si>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</si>
  <si>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</si>
  <si>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</si>
  <si>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</si>
  <si>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</si>
  <si>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</si>
  <si>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</si>
  <si>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</si>
  <si>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</si>
  <si>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</si>
  <si>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</si>
  <si>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</si>
  <si>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</si>
  <si>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</si>
  <si>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</si>
  <si>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</si>
  <si>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</si>
  <si>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</si>
  <si>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</si>
  <si>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</si>
  <si>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</si>
  <si>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</si>
  <si>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</si>
  <si>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</si>
  <si>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</si>
  <si>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</si>
  <si>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</si>
  <si>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</si>
  <si>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</si>
  <si>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</si>
  <si>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</si>
  <si>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</si>
  <si>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</si>
  <si>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</si>
  <si>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</si>
  <si>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</si>
  <si>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</si>
  <si>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</si>
  <si>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</si>
  <si>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</si>
  <si>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</si>
  <si>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</si>
  <si>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</si>
  <si>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</si>
  <si>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</si>
  <si>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</si>
  <si>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</si>
  <si>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</si>
  <si>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</si>
  <si>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</si>
  <si>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</si>
  <si>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</si>
  <si>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</si>
  <si>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</si>
  <si>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</si>
  <si>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</si>
  <si>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</si>
  <si>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</si>
  <si>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услуг» (вместо расходов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</si>
  <si>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</si>
  <si>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</si>
  <si>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</si>
  <si>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</si>
  <si>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</si>
  <si>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</si>
  <si>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</si>
  <si>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</si>
  <si>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</si>
  <si>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</si>
  <si>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</si>
  <si>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</si>
  <si>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</si>
  <si>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</si>
  <si>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</si>
  <si>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</si>
  <si>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</si>
  <si>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</si>
  <si>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</si>
  <si>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</si>
  <si>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</si>
  <si>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</si>
  <si>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</si>
  <si>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</si>
  <si>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</si>
  <si>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</si>
  <si>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</si>
  <si>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</si>
  <si>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</si>
  <si>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</si>
  <si>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</si>
  <si>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</si>
  <si>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</si>
  <si>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</si>
  <si>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</si>
  <si>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</si>
  <si>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</si>
  <si>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</si>
  <si>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</si>
  <si>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</si>
  <si>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</si>
  <si>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</si>
  <si>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</si>
  <si>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</si>
  <si>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</si>
  <si>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</si>
  <si>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</si>
  <si>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</si>
  <si>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</si>
  <si>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</si>
  <si>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</si>
  <si>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</si>
  <si>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</si>
  <si>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</si>
  <si>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</si>
  <si>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</si>
  <si>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</si>
  <si>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</si>
  <si>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</si>
  <si>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</si>
  <si>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</si>
  <si>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</si>
  <si>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</si>
  <si>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</si>
  <si>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</si>
  <si>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</si>
  <si>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</si>
  <si>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</si>
  <si>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</si>
  <si>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</si>
  <si>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</si>
  <si>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</si>
  <si>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</si>
  <si>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</si>
  <si>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</si>
  <si>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</si>
  <si>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</si>
  <si>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</si>
  <si>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</si>
  <si>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</si>
  <si>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</si>
  <si>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</si>
  <si>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</si>
  <si>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</si>
  <si>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</si>
  <si>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</si>
  <si>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</si>
  <si>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</si>
  <si>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</si>
  <si>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</si>
  <si>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</si>
  <si>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</si>
  <si>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</si>
  <si>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</si>
  <si>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Министр культуры Рязанской области</t>
  </si>
  <si>
    <t>(наименование должности уполномоченного лица органа-учредителя)</t>
  </si>
  <si>
    <t>Е.А. Рохлина</t>
  </si>
  <si>
    <t>М.П.</t>
  </si>
  <si>
    <t>ФИО: Рохлина Елена Анатольевна</t>
  </si>
  <si>
    <t>Должность: МИНИСТР</t>
  </si>
  <si>
    <t>Действует c 12.11.2024 11:36:35 по: 05.02.2026 11:36:35</t>
  </si>
  <si>
    <t>Серийный номер: 783110F93208F7A68972B5149F98FE90F4F1614A</t>
  </si>
  <si>
    <t>Время подписания: 28.12.2024 14:51:58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</si>
  <si>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</si>
  <si>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</si>
  <si>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</si>
  <si>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</si>
  <si>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</si>
  <si>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</si>
  <si>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</si>
  <si>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</si>
  <si>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</si>
  <si>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</si>
  <si>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</si>
  <si>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</si>
  <si>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</si>
  <si>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</si>
  <si>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</si>
  <si>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</si>
  <si>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</si>
  <si>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</si>
  <si>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</si>
  <si>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</si>
  <si>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</si>
  <si>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</si>
  <si>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</si>
  <si>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</si>
  <si>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</si>
  <si>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</si>
  <si>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</si>
  <si>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</si>
  <si>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</si>
  <si>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</si>
  <si>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</si>
  <si>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</si>
  <si>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</si>
  <si>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</si>
  <si>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</si>
  <si>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</si>
  <si>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</si>
  <si>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</si>
  <si>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</si>
  <si>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</si>
  <si>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</si>
  <si>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</si>
  <si>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</si>
  <si>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</si>
  <si>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</si>
  <si>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</si>
  <si>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</si>
  <si>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</si>
  <si>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</si>
  <si>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</si>
  <si>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</si>
  <si>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</si>
  <si>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</si>
  <si>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</si>
  <si>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</si>
  <si>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</si>
  <si>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[Проезд к месту командировки и обратно]</t>
  </si>
  <si>
    <t>1.2. Расчеты (обоснования) выплат персоналу при направлении в служебные командировки (212;226)</t>
  </si>
  <si>
    <t>[Выплата суточных при служебных командировках работникам]</t>
  </si>
  <si>
    <t>[Проезд к месту командировки и обратно], [проезд сотрудников]</t>
  </si>
  <si>
    <t>[Найм жилого помещения в период командирования], [Сотрудники]</t>
  </si>
  <si>
    <t>1.3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</si>
  <si>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</si>
  <si>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</si>
  <si>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</si>
  <si>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</si>
  <si>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</si>
  <si>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</si>
  <si>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</si>
  <si>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</si>
  <si>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соц. страхование на случай временной нетрудоспособности и в связи с материнством],</t>
  </si>
  <si>
    <t>[Единый тариф страховых взносов], [Единый тариф страховых взносов.],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</si>
  <si>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</si>
  <si>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</si>
  <si>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</si>
  <si>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</si>
  <si>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налоги, сборы (852)]</t>
  </si>
  <si>
    <t>[Земельный налог (851)], [Земельный налог]</t>
  </si>
  <si>
    <t>[Налог на имущество организаций (851)]</t>
  </si>
  <si>
    <t>3. Расчеты (обоснования) расходов на оплату налога на имущество, налога на землю и прочих налогов и сборов (292;297)</t>
  </si>
  <si>
    <t>[Уплата иных платежей (853)]</t>
  </si>
  <si>
    <t>6. Расчеты (обоснования) расходов на закупки товаров, работ, услуг (226)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</si>
  <si>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</si>
  <si>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</si>
  <si>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</si>
  <si>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</si>
  <si>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62</t>
  </si>
  <si>
    <t>[Прочие работы, услуги] [печать бланков билетов] [226]</t>
  </si>
  <si>
    <t>Итого по карточке: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</si>
  <si>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</si>
  <si>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</si>
  <si>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</si>
  <si>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</si>
  <si>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</si>
  <si>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</si>
  <si>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</si>
  <si>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</si>
  <si>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148</t>
  </si>
  <si>
    <t>[Прочие работы, услуги] [Продвижение бренда] [226]</t>
  </si>
  <si>
    <t>149</t>
  </si>
  <si>
    <t>[[244.табл.7] (КОСГУ 226) прочие работы, услуги] [Изготовление вывески] [226]</t>
  </si>
  <si>
    <t>[[244.табл.7] (КОСГУ 226) прочие работы, услуги] [Информационные услуги] [226]</t>
  </si>
  <si>
    <t>Всего: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</si>
  <si>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</si>
  <si>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</si>
  <si>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накопитель,фоторамка,телевизор,витрина,планшетная выставка.] [310]</t>
  </si>
  <si>
    <t>[Увеличение стоимости основных средств] [фискальный накопитель,фоторамка,телевизор,витрина,планшетная выставка.] [310] [Покупка  телевизора,кустореза.]</t>
  </si>
  <si>
    <t>[Увеличение стоимости основных средств] [фискальный накопитель,фоторамка,телевизор,витрина,планшетная выставка.] [310] [Витрины,стенды.]</t>
  </si>
  <si>
    <t>124</t>
  </si>
  <si>
    <t>[Увеличение стоимости основных средств] [Издание работ К.Э.Циолковского] [310] [Издание работ К.Э.Циолковского]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</si>
  <si>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</si>
  <si>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</si>
  <si>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продажи,хозяйственные материалы]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</si>
  <si>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</si>
  <si>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</si>
  <si>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</si>
  <si>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</si>
  <si>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</si>
  <si>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70</t>
  </si>
  <si>
    <t>[Увеличение стоимости прочих материальных запасов однократного применения] [покупка цветов и поздравительных открыток] [349]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</si>
  <si>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</si>
  <si>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авиации.] [349]</t>
  </si>
  <si>
    <t>6. Расчеты (обоснования) расходов на закупки товаров, работ, услуг (221)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</si>
  <si>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</si>
  <si>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</si>
  <si>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[Услуги связи] [услуги связи (почтовые расходы)] [221]</t>
  </si>
  <si>
    <t>6. Расчеты (обоснования) расходов на закупки товаров, работ, услуг (222)</t>
  </si>
  <si>
    <t>92</t>
  </si>
  <si>
    <t>[Транспортные услуги] [Проезд участников конференции] [222]</t>
  </si>
  <si>
    <t>6. Расчеты (обоснования) расходов на закупки товаров, работ, услуг (223)</t>
  </si>
  <si>
    <t>[Коммунальные услуги] [холодное водоснабжение] [223]</t>
  </si>
  <si>
    <t>6. Расчеты (обоснования) расходов на закупки товаров, работ, услуг (225)</t>
  </si>
  <si>
    <t>[Расходы на закупки товаров, работ, услуг] [вывоз тбо] [225]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</si>
  <si>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</si>
  <si>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</si>
  <si>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</si>
  <si>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</si>
  <si>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</si>
  <si>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</si>
  <si>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</si>
  <si>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</si>
  <si>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</si>
  <si>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</si>
  <si>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</si>
  <si>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</si>
  <si>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</si>
  <si>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26</t>
  </si>
  <si>
    <t>[Работы, услуги по содержанию имущества] [уборка территории от снега] [225]</t>
  </si>
  <si>
    <t>127</t>
  </si>
  <si>
    <t>[Работы, услуги по содержанию имущества] [Экспертиза электроустановок] [225]</t>
  </si>
  <si>
    <t>128</t>
  </si>
  <si>
    <t>[Работы, услуги по содержанию имущества] [Техническая экспертиза здания котельной.] [225]</t>
  </si>
  <si>
    <t>129</t>
  </si>
  <si>
    <t>[Работы, услуги по содержанию имущества] [Экспертиза огнезащитной обработки.] [225]</t>
  </si>
  <si>
    <t>147</t>
  </si>
  <si>
    <t>[Работы, услуги по содержанию имущества] [Ремонт ноутбука]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</si>
  <si>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</si>
  <si>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</si>
  <si>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</si>
  <si>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</si>
  <si>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</si>
  <si>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</si>
  <si>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</si>
  <si>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</si>
  <si>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</si>
  <si>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</si>
  <si>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</si>
  <si>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</si>
  <si>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</si>
  <si>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</si>
  <si>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</si>
  <si>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</si>
  <si>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</si>
  <si>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</si>
  <si>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</si>
  <si>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</si>
  <si>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</si>
  <si>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</si>
  <si>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</si>
  <si>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</si>
  <si>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мероприятия.] [226]</t>
  </si>
  <si>
    <t>131</t>
  </si>
  <si>
    <t>[Прочие работы, услуги] [Работа по оценке профрисков.] [226]</t>
  </si>
  <si>
    <t>142</t>
  </si>
  <si>
    <t>[Прочие работы, услуги] [Юридические услуги] [226] [Юридические услуги]</t>
  </si>
  <si>
    <t>143</t>
  </si>
  <si>
    <t>[Прочие работы, услуги] [Разработка дизайн- проекта передвижной выставки] [226] [Разработка дизайн-проекта передвижной выставки]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</si>
  <si>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</si>
  <si>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</si>
  <si>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</si>
  <si>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</si>
  <si>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[Микшерный пульт, бесперебойник, передвижная выставка,монитор,телевизор,вентилятор,газоанализатор,витрина,газонокосилки,снегоотбрасыватель,опрыскиватель садовый,скамья]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</si>
  <si>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</si>
  <si>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</si>
  <si>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</si>
  <si>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</si>
  <si>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</si>
  <si>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6. Расчеты (обоснования) расходов на закупки товаров, работ, услуг (345)</t>
  </si>
  <si>
    <t>146</t>
  </si>
  <si>
    <t>[Увеличение стоимости мягкого инвентаря] [покупка спецодежды] [345]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</si>
  <si>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</si>
  <si>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</si>
  <si>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</si>
  <si>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</si>
  <si>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</si>
  <si>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</si>
  <si>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</si>
  <si>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</si>
  <si>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[Увеличение стоимости прочих материальных запасов однократного применения] [Призовой фонд для мероприятий] [349]</t>
  </si>
  <si>
    <t>субсидии на иные цели</t>
  </si>
  <si>
    <t>134</t>
  </si>
  <si>
    <t>[Работы, услуги по содержанию имущества] [Усиление фундамента основного здания] [225]</t>
  </si>
  <si>
    <t>135</t>
  </si>
  <si>
    <t>[Работы, услуги по содержанию имущества] [Текущий ремонт фасада здания Дома усадьбы] [225]</t>
  </si>
  <si>
    <t>144</t>
  </si>
  <si>
    <t>[[244.табл.7] (КОСГУ 226) прочие работы, услуги] [Устройство площадки для установки туалетного модуля на территории дома-усадьбы К.Э.Циолковского] [226]</t>
  </si>
  <si>
    <t>137</t>
  </si>
  <si>
    <t>[Увеличение стоимости основных средств] [Рамки металлоискателя] [310]</t>
  </si>
  <si>
    <t>138</t>
  </si>
  <si>
    <t>[Увеличение стоимости основных средств] [Приобретение и монтаж туалетного модуля для Дома-усадьбы] [310]</t>
  </si>
  <si>
    <t>[Увеличение стоимости основных средств] [Приобретение цифрового планетария] [310]</t>
  </si>
  <si>
    <t>141</t>
  </si>
  <si>
    <t>[Увеличение стоимости основных средств] [Приобретение и установка безопасной ступени осмотра внутреннего устройства спускаемого аппарата] [310] [Приобретение и установка безопасной ступени осмотра внутреннего устройства спускаемого аппарата]</t>
  </si>
  <si>
    <t>6. Расчеты (обоснования) расходов на закупки товаров, работ, услуг (320)</t>
  </si>
  <si>
    <t>[Увеличение стоимости нематериальных активов] [Создание сайта музея] [320] [Создание сайта музея]</t>
  </si>
  <si>
    <t>[Расходы на закупки товаров, работ, услуг] [газ] [223]</t>
  </si>
  <si>
    <t>[Расходы на закупки товаров, работ, услуг] [энергия] [223]</t>
  </si>
  <si>
    <t>субсидии на цели осуществления капитальных вложений</t>
  </si>
  <si>
    <t>6. Расчеты (обоснования) расходов на закупки товаров, работ, услуг (228)</t>
  </si>
  <si>
    <t>145</t>
  </si>
  <si>
    <t>[Услуги, работы для целей капитальных вложений] [Государственная экспертиза проектной документации,включая проверку достоверности определения сметной стоимости и результатов инженерных изысканий по объекту капитального строительства] [228]</t>
  </si>
  <si>
    <t>6. Расчеты (обоснования) расходов на закупки товаров, работ, услуг ()</t>
  </si>
  <si>
    <t>61</t>
  </si>
  <si>
    <t>[Работы, услуги по содержанию имущества] [ремонт оргтехники] [225]</t>
  </si>
  <si>
    <t>64</t>
  </si>
  <si>
    <t>[Прочие работы, услуги] [обслуживание сайта] [226]</t>
  </si>
  <si>
    <t>[Прочие работы, услуги] [Организация питания делегации, почетных приглашенных гостей.] [226]</t>
  </si>
  <si>
    <t>132</t>
  </si>
  <si>
    <t>[Прочие работы, услуги] [Изготовление передвижной выставки] [226]</t>
  </si>
  <si>
    <t>[Транспортные услуги] [транспортные услуги] [222]</t>
  </si>
  <si>
    <t>24</t>
  </si>
  <si>
    <t>[Работы, услуги по содержанию имущества] [проверка газоходов] [225]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</si>
  <si>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</si>
  <si>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</si>
  <si>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</si>
  <si>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</si>
  <si>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</si>
  <si>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</si>
  <si>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</si>
  <si>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</si>
  <si>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</si>
  <si>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</si>
  <si>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</si>
  <si>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</si>
  <si>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</si>
  <si>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</si>
  <si>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</si>
  <si>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</si>
  <si>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</si>
  <si>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</si>
  <si>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</si>
  <si>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</si>
  <si>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</si>
  <si>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</si>
  <si>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</si>
  <si>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</si>
  <si>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</si>
  <si>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</si>
  <si>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28.12.2024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</si>
  <si>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</si>
  <si>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</si>
  <si>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</si>
  <si>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</si>
  <si>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</si>
  <si>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</si>
  <si>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</si>
  <si>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</si>
  <si>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</si>
  <si>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</si>
  <si>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</si>
  <si>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225</t>
  </si>
  <si>
    <t>745203-0801.36 2 0402181.612</t>
  </si>
  <si>
    <t>Работы и услуги по содержанию имущества (КВР 244) ЦС</t>
  </si>
  <si>
    <t>Изменение объема субсидии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</si>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</sst>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19" t="s">
        <v>0</v>
      </c>
      <c r="H4" s="19"/>
      <c r="I4" s="19"/>
      <c r="J4" s="0"/>
      <c r="K4" s="2" t="s">
        <v>1</v>
      </c>
      <c r="L4" s="2"/>
      <c r="M4" s="2"/>
    </row>
    <row r="5" ht="15" customHeight="1">
      <c r="A5" s="0"/>
      <c r="B5" s="0"/>
      <c r="C5" s="0"/>
      <c r="D5" s="0"/>
      <c r="E5" s="0"/>
      <c r="F5" s="0"/>
      <c r="G5" s="20" t="s">
        <v>2</v>
      </c>
      <c r="H5" s="20"/>
      <c r="I5" s="20"/>
      <c r="J5" s="0"/>
      <c r="K5" s="3" t="s">
        <v>3</v>
      </c>
      <c r="L5" s="3"/>
      <c r="M5" s="3"/>
    </row>
    <row r="6" ht="15" customHeight="1">
      <c r="A6" s="0"/>
      <c r="B6" s="0"/>
      <c r="C6" s="0"/>
      <c r="D6" s="0"/>
      <c r="E6" s="0"/>
      <c r="F6" s="0"/>
      <c r="G6" s="20" t="s">
        <v>4</v>
      </c>
      <c r="H6" s="20"/>
      <c r="I6" s="20"/>
      <c r="J6" s="0"/>
      <c r="K6" s="8" t="s">
        <v>5</v>
      </c>
      <c r="L6" s="8"/>
      <c r="M6" s="8"/>
    </row>
    <row r="7" ht="20" customHeight="1">
      <c r="A7" s="0"/>
      <c r="B7" s="0"/>
      <c r="C7" s="0"/>
      <c r="D7" s="0"/>
      <c r="E7" s="0"/>
      <c r="F7" s="0"/>
      <c r="G7" s="20" t="s">
        <v>6</v>
      </c>
      <c r="H7" s="20"/>
      <c r="I7" s="20"/>
      <c r="J7" s="0"/>
      <c r="K7" s="3"/>
      <c r="L7" s="3" t="s">
        <v>7</v>
      </c>
      <c r="M7" s="3"/>
    </row>
    <row r="8" ht="30" customHeight="1">
      <c r="A8" s="0"/>
      <c r="B8" s="0"/>
      <c r="C8" s="0"/>
      <c r="D8" s="0"/>
      <c r="E8" s="0"/>
      <c r="F8" s="0"/>
      <c r="G8" s="20" t="s">
        <v>8</v>
      </c>
      <c r="H8" s="20"/>
      <c r="I8" s="20"/>
      <c r="J8" s="0"/>
      <c r="K8" s="8" t="s">
        <v>9</v>
      </c>
      <c r="L8" s="8" t="s">
        <v>10</v>
      </c>
      <c r="M8" s="8"/>
    </row>
    <row r="9" ht="20" customHeight="1">
      <c r="A9" s="0"/>
      <c r="B9" s="0"/>
      <c r="C9" s="0"/>
      <c r="D9" s="0"/>
      <c r="E9" s="0"/>
      <c r="F9" s="0"/>
      <c r="G9" s="20" t="s">
        <v>11</v>
      </c>
      <c r="H9" s="20"/>
      <c r="I9" s="20"/>
      <c r="J9" s="0"/>
      <c r="K9" s="3" t="s">
        <v>12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21" t="s">
        <v>13</v>
      </c>
      <c r="H10" s="21"/>
      <c r="I10" s="21"/>
      <c r="J10" s="0"/>
      <c r="K10" s="8" t="s">
        <v>14</v>
      </c>
      <c r="L10" s="8"/>
      <c r="M10" s="8"/>
    </row>
    <row r="11" ht="20" customHeight="1">
</row>
    <row r="12" ht="30" customHeight="1">
      <c r="A12" s="1" t="s">
        <v>15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16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17</v>
      </c>
      <c r="B14" s="11"/>
      <c r="C14" s="11"/>
      <c r="D14" s="11"/>
      <c r="E14" s="11" t="s">
        <v>18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19</v>
      </c>
      <c r="B15" s="11"/>
      <c r="C15" s="11"/>
      <c r="D15" s="11"/>
      <c r="E15" s="11" t="s">
        <v>20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21</v>
      </c>
      <c r="B16" s="11"/>
      <c r="C16" s="11"/>
      <c r="D16" s="11"/>
      <c r="E16" s="11" t="s">
        <v>22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23</v>
      </c>
      <c r="B17" s="11"/>
      <c r="C17" s="11"/>
      <c r="D17" s="11"/>
      <c r="E17" s="11" t="s">
        <v>24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25</v>
      </c>
      <c r="B18" s="11"/>
      <c r="C18" s="11"/>
      <c r="D18" s="11"/>
      <c r="E18" s="11" t="s">
        <v>26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27</v>
      </c>
      <c r="B19" s="11"/>
      <c r="C19" s="11"/>
      <c r="D19" s="11"/>
      <c r="E19" s="11" t="s">
        <v>28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29</v>
      </c>
      <c r="B20" s="11"/>
      <c r="C20" s="11"/>
      <c r="D20" s="11"/>
      <c r="E20" s="11" t="s">
        <v>30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31</v>
      </c>
      <c r="B21" s="11"/>
      <c r="C21" s="11"/>
      <c r="D21" s="11"/>
      <c r="E21" s="11" t="s">
        <v>32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33</v>
      </c>
      <c r="B22" s="11"/>
      <c r="C22" s="11"/>
      <c r="D22" s="11"/>
      <c r="E22" s="11" t="s">
        <v>34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35</v>
      </c>
      <c r="B23" s="11"/>
      <c r="C23" s="11"/>
      <c r="D23" s="11"/>
      <c r="E23" s="11" t="s">
        <v>36</v>
      </c>
      <c r="F23" s="11"/>
      <c r="G23" s="11"/>
      <c r="H23" s="11"/>
      <c r="I23" s="11"/>
      <c r="J23" s="11"/>
      <c r="K23" s="11"/>
      <c r="L23" s="11"/>
      <c r="M23" s="11"/>
    </row>
  </sheetData>
  <sheetProtection password="AD13" sheet="1" objects="1" scenarios="1"/>
  <mergeCells>
    <mergeCell ref="G4:I4"/>
    <mergeCell ref="K4:M4"/>
    <mergeCell ref="G5:I5"/>
    <mergeCell ref="K5:M5"/>
    <mergeCell ref="G6:I6"/>
    <mergeCell ref="K6:M6"/>
    <mergeCell ref="G7:I7"/>
    <mergeCell ref="L7:M7"/>
    <mergeCell ref="G8:I8"/>
    <mergeCell ref="L8:M8"/>
    <mergeCell ref="G9:I9"/>
    <mergeCell ref="K9:M9"/>
    <mergeCell ref="G10:I10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600958.82</v>
      </c>
      <c r="F8" s="14" t="s">
        <v>54</v>
      </c>
      <c r="G8" s="14" t="s">
        <v>54</v>
      </c>
      <c r="H8" s="14">
        <v>270000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30790846.98</v>
      </c>
      <c r="F10" s="14">
        <v>6044556.46</v>
      </c>
      <c r="G10" s="14">
        <v>984637.55</v>
      </c>
      <c r="H10" s="14">
        <v>1166680</v>
      </c>
      <c r="I10" s="14">
        <v>31209102.07</v>
      </c>
      <c r="J10" s="14">
        <v>31247958.31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30790846.98</v>
      </c>
      <c r="F12" s="14" t="s">
        <v>54</v>
      </c>
      <c r="G12" s="14" t="s">
        <v>54</v>
      </c>
      <c r="H12" s="14">
        <v>1166680</v>
      </c>
      <c r="I12" s="14">
        <v>31209102.07</v>
      </c>
      <c r="J12" s="14">
        <v>31247958.31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30790846.98</v>
      </c>
      <c r="F13" s="14" t="s">
        <v>54</v>
      </c>
      <c r="G13" s="14" t="s">
        <v>54</v>
      </c>
      <c r="H13" s="14">
        <v>0</v>
      </c>
      <c r="I13" s="14">
        <v>30109102.07</v>
      </c>
      <c r="J13" s="14">
        <v>30147958.31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>
        <v>6044556.46</v>
      </c>
      <c r="G15" s="14">
        <v>984637.55</v>
      </c>
      <c r="H15" s="14">
        <v>0</v>
      </c>
      <c r="I15" s="14">
        <v>0</v>
      </c>
      <c r="J15" s="14">
        <v>0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>
        <v>6044556.46</v>
      </c>
      <c r="G16" s="14" t="s">
        <v>54</v>
      </c>
      <c r="H16" s="14">
        <v>0</v>
      </c>
      <c r="I16" s="14">
        <v>0</v>
      </c>
      <c r="J16" s="14">
        <v>0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>
        <v>2231727.17</v>
      </c>
      <c r="G17" s="14" t="s">
        <v>54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>
        <v>3812829.29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>
        <v>984637.55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/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93</v>
      </c>
      <c r="B22" s="10"/>
      <c r="C22" s="10"/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94</v>
      </c>
      <c r="B23" s="10" t="s">
        <v>95</v>
      </c>
      <c r="C23" s="10" t="s">
        <v>53</v>
      </c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96</v>
      </c>
      <c r="B24" s="10" t="s">
        <v>97</v>
      </c>
      <c r="C24" s="10" t="s">
        <v>89</v>
      </c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98</v>
      </c>
      <c r="B25" s="10" t="s">
        <v>99</v>
      </c>
      <c r="C25" s="10" t="s">
        <v>100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103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104</v>
      </c>
      <c r="B27" s="10" t="s">
        <v>105</v>
      </c>
      <c r="C27" s="10" t="s">
        <v>106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107</v>
      </c>
      <c r="B28" s="10" t="s">
        <v>108</v>
      </c>
      <c r="C28" s="10" t="s">
        <v>109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110</v>
      </c>
      <c r="B29" s="10" t="s">
        <v>111</v>
      </c>
      <c r="C29" s="10" t="s">
        <v>53</v>
      </c>
      <c r="D29" s="10" t="s">
        <v>53</v>
      </c>
      <c r="E29" s="14">
        <v>31391805.8</v>
      </c>
      <c r="F29" s="14">
        <v>6044556.46</v>
      </c>
      <c r="G29" s="14">
        <v>984637.55</v>
      </c>
      <c r="H29" s="14">
        <v>1436680</v>
      </c>
      <c r="I29" s="14">
        <v>31209102.07</v>
      </c>
      <c r="J29" s="14">
        <v>31247958.31</v>
      </c>
      <c r="K29" s="14">
        <v>0</v>
      </c>
    </row>
    <row r="30" ht="25" customHeight="1">
      <c r="A30" s="11" t="s">
        <v>112</v>
      </c>
      <c r="B30" s="10" t="s">
        <v>113</v>
      </c>
      <c r="C30" s="10" t="s">
        <v>53</v>
      </c>
      <c r="D30" s="10" t="s">
        <v>53</v>
      </c>
      <c r="E30" s="14">
        <v>23388423</v>
      </c>
      <c r="F30" s="14" t="s">
        <v>54</v>
      </c>
      <c r="G30" s="14" t="s">
        <v>54</v>
      </c>
      <c r="H30" s="14">
        <v>250050.8</v>
      </c>
      <c r="I30" s="14">
        <v>24044488.35</v>
      </c>
      <c r="J30" s="14">
        <v>24068256.08</v>
      </c>
      <c r="K30" s="14">
        <v>0</v>
      </c>
    </row>
    <row r="31" ht="25" customHeight="1">
      <c r="A31" s="11" t="s">
        <v>114</v>
      </c>
      <c r="B31" s="10" t="s">
        <v>115</v>
      </c>
      <c r="C31" s="10" t="s">
        <v>116</v>
      </c>
      <c r="D31" s="10" t="s">
        <v>117</v>
      </c>
      <c r="E31" s="14">
        <v>17954240.37</v>
      </c>
      <c r="F31" s="14" t="s">
        <v>54</v>
      </c>
      <c r="G31" s="14" t="s">
        <v>54</v>
      </c>
      <c r="H31" s="14">
        <v>200000</v>
      </c>
      <c r="I31" s="14">
        <v>18454776</v>
      </c>
      <c r="J31" s="14">
        <v>18473030.78</v>
      </c>
      <c r="K31" s="14">
        <v>0</v>
      </c>
    </row>
    <row r="32" ht="50" customHeight="1">
      <c r="A32" s="11" t="s">
        <v>118</v>
      </c>
      <c r="B32" s="10" t="s">
        <v>119</v>
      </c>
      <c r="C32" s="10" t="s">
        <v>120</v>
      </c>
      <c r="D32" s="10" t="s">
        <v>121</v>
      </c>
      <c r="E32" s="14">
        <v>40959</v>
      </c>
      <c r="F32" s="14" t="s">
        <v>54</v>
      </c>
      <c r="G32" s="14" t="s">
        <v>54</v>
      </c>
      <c r="H32" s="14">
        <v>11394.8</v>
      </c>
      <c r="I32" s="14">
        <v>40530</v>
      </c>
      <c r="J32" s="14">
        <v>40530</v>
      </c>
      <c r="K32" s="14">
        <v>0</v>
      </c>
    </row>
    <row r="33" ht="50" customHeight="1">
      <c r="A33" s="11" t="s">
        <v>122</v>
      </c>
      <c r="B33" s="10" t="s">
        <v>123</v>
      </c>
      <c r="C33" s="10" t="s">
        <v>124</v>
      </c>
      <c r="D33" s="10" t="s">
        <v>125</v>
      </c>
      <c r="E33" s="14" t="s">
        <v>54</v>
      </c>
      <c r="F33" s="14" t="s">
        <v>54</v>
      </c>
      <c r="G33" s="14" t="s">
        <v>54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126</v>
      </c>
      <c r="B34" s="10" t="s">
        <v>127</v>
      </c>
      <c r="C34" s="10" t="s">
        <v>128</v>
      </c>
      <c r="D34" s="10" t="s">
        <v>129</v>
      </c>
      <c r="E34" s="14">
        <v>5393223.63</v>
      </c>
      <c r="F34" s="14" t="s">
        <v>54</v>
      </c>
      <c r="G34" s="14" t="s">
        <v>54</v>
      </c>
      <c r="H34" s="14">
        <v>38656</v>
      </c>
      <c r="I34" s="14">
        <v>5549182.35</v>
      </c>
      <c r="J34" s="14">
        <v>5554695.3</v>
      </c>
      <c r="K34" s="14">
        <v>0</v>
      </c>
    </row>
    <row r="35" ht="25" customHeight="1">
      <c r="A35" s="11" t="s">
        <v>130</v>
      </c>
      <c r="B35" s="10" t="s">
        <v>131</v>
      </c>
      <c r="C35" s="10" t="s">
        <v>128</v>
      </c>
      <c r="D35" s="10"/>
      <c r="E35" s="14">
        <v>5393223.63</v>
      </c>
      <c r="F35" s="14" t="s">
        <v>54</v>
      </c>
      <c r="G35" s="14" t="s">
        <v>54</v>
      </c>
      <c r="H35" s="14">
        <v>38656</v>
      </c>
      <c r="I35" s="14">
        <v>5549182.35</v>
      </c>
      <c r="J35" s="14">
        <v>5554695.3</v>
      </c>
      <c r="K35" s="14">
        <v>0</v>
      </c>
    </row>
    <row r="36" ht="25" customHeight="1">
      <c r="A36" s="11" t="s">
        <v>132</v>
      </c>
      <c r="B36" s="10" t="s">
        <v>133</v>
      </c>
      <c r="C36" s="10" t="s">
        <v>128</v>
      </c>
      <c r="D36" s="10"/>
      <c r="E36" s="14" t="s">
        <v>54</v>
      </c>
      <c r="F36" s="14" t="s">
        <v>54</v>
      </c>
      <c r="G36" s="14" t="s">
        <v>54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134</v>
      </c>
      <c r="B37" s="10" t="s">
        <v>135</v>
      </c>
      <c r="C37" s="10" t="s">
        <v>136</v>
      </c>
      <c r="D37" s="10"/>
      <c r="E37" s="14" t="s">
        <v>54</v>
      </c>
      <c r="F37" s="14" t="s">
        <v>54</v>
      </c>
      <c r="G37" s="14" t="s">
        <v>54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137</v>
      </c>
      <c r="B38" s="10" t="s">
        <v>138</v>
      </c>
      <c r="C38" s="10" t="s">
        <v>136</v>
      </c>
      <c r="D38" s="10" t="s">
        <v>139</v>
      </c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140</v>
      </c>
      <c r="B39" s="10" t="s">
        <v>141</v>
      </c>
      <c r="C39" s="10" t="s">
        <v>136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142</v>
      </c>
      <c r="B40" s="10" t="s">
        <v>143</v>
      </c>
      <c r="C40" s="10" t="s">
        <v>144</v>
      </c>
      <c r="D40" s="10"/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63" customHeight="1">
      <c r="A41" s="11" t="s">
        <v>145</v>
      </c>
      <c r="B41" s="10" t="s">
        <v>146</v>
      </c>
      <c r="C41" s="10" t="s">
        <v>147</v>
      </c>
      <c r="D41" s="10" t="s">
        <v>148</v>
      </c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63" customHeight="1">
      <c r="A42" s="11" t="s">
        <v>149</v>
      </c>
      <c r="B42" s="10" t="s">
        <v>150</v>
      </c>
      <c r="C42" s="10" t="s">
        <v>151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50" customHeight="1">
      <c r="A43" s="11" t="s">
        <v>152</v>
      </c>
      <c r="B43" s="10" t="s">
        <v>153</v>
      </c>
      <c r="C43" s="10" t="s">
        <v>154</v>
      </c>
      <c r="D43" s="10" t="s">
        <v>155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156</v>
      </c>
      <c r="B44" s="10" t="s">
        <v>157</v>
      </c>
      <c r="C44" s="10" t="s">
        <v>158</v>
      </c>
      <c r="D44" s="10" t="s">
        <v>155</v>
      </c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159</v>
      </c>
      <c r="B45" s="10" t="s">
        <v>160</v>
      </c>
      <c r="C45" s="10" t="s">
        <v>161</v>
      </c>
      <c r="D45" s="10" t="s">
        <v>155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162</v>
      </c>
      <c r="B46" s="10" t="s">
        <v>163</v>
      </c>
      <c r="C46" s="10" t="s">
        <v>164</v>
      </c>
      <c r="D46" s="10"/>
      <c r="E46" s="14">
        <v>141649</v>
      </c>
      <c r="F46" s="14" t="s">
        <v>54</v>
      </c>
      <c r="G46" s="14" t="s">
        <v>54</v>
      </c>
      <c r="H46" s="14">
        <v>1481.96</v>
      </c>
      <c r="I46" s="14">
        <v>179445</v>
      </c>
      <c r="J46" s="14">
        <v>179445</v>
      </c>
      <c r="K46" s="14">
        <v>0</v>
      </c>
    </row>
    <row r="47" ht="25" customHeight="1">
      <c r="A47" s="11" t="s">
        <v>165</v>
      </c>
      <c r="B47" s="10" t="s">
        <v>166</v>
      </c>
      <c r="C47" s="10" t="s">
        <v>167</v>
      </c>
      <c r="D47" s="10" t="s">
        <v>155</v>
      </c>
      <c r="E47" s="14">
        <v>139857</v>
      </c>
      <c r="F47" s="14" t="s">
        <v>54</v>
      </c>
      <c r="G47" s="14" t="s">
        <v>54</v>
      </c>
      <c r="H47" s="14">
        <v>0</v>
      </c>
      <c r="I47" s="14">
        <v>164845</v>
      </c>
      <c r="J47" s="14">
        <v>164845</v>
      </c>
      <c r="K47" s="14">
        <v>0</v>
      </c>
    </row>
    <row r="48" ht="75" customHeight="1">
      <c r="A48" s="11" t="s">
        <v>168</v>
      </c>
      <c r="B48" s="10" t="s">
        <v>169</v>
      </c>
      <c r="C48" s="10" t="s">
        <v>170</v>
      </c>
      <c r="D48" s="10" t="s">
        <v>155</v>
      </c>
      <c r="E48" s="14">
        <v>1792</v>
      </c>
      <c r="F48" s="14" t="s">
        <v>54</v>
      </c>
      <c r="G48" s="14" t="s">
        <v>54</v>
      </c>
      <c r="H48" s="14">
        <v>0</v>
      </c>
      <c r="I48" s="14">
        <v>5600</v>
      </c>
      <c r="J48" s="14">
        <v>5600</v>
      </c>
      <c r="K48" s="14">
        <v>0</v>
      </c>
    </row>
    <row r="49" ht="50" customHeight="1">
      <c r="A49" s="11" t="s">
        <v>171</v>
      </c>
      <c r="B49" s="10" t="s">
        <v>172</v>
      </c>
      <c r="C49" s="10" t="s">
        <v>173</v>
      </c>
      <c r="D49" s="10" t="s">
        <v>155</v>
      </c>
      <c r="E49" s="14" t="s">
        <v>54</v>
      </c>
      <c r="F49" s="14" t="s">
        <v>54</v>
      </c>
      <c r="G49" s="14" t="s">
        <v>54</v>
      </c>
      <c r="H49" s="14">
        <v>1481.96</v>
      </c>
      <c r="I49" s="14">
        <v>9000</v>
      </c>
      <c r="J49" s="14">
        <v>9000</v>
      </c>
      <c r="K49" s="14">
        <v>0</v>
      </c>
    </row>
    <row r="50" ht="50" customHeight="1">
      <c r="A50" s="11" t="s">
        <v>174</v>
      </c>
      <c r="B50" s="10" t="s">
        <v>175</v>
      </c>
      <c r="C50" s="10" t="s">
        <v>53</v>
      </c>
      <c r="D50" s="10"/>
      <c r="E50" s="14" t="s">
        <v>54</v>
      </c>
      <c r="F50" s="14" t="s">
        <v>54</v>
      </c>
      <c r="G50" s="14" t="s">
        <v>54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/>
      <c r="E51" s="14" t="s">
        <v>54</v>
      </c>
      <c r="F51" s="14" t="s">
        <v>54</v>
      </c>
      <c r="G51" s="14" t="s">
        <v>54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179</v>
      </c>
      <c r="B52" s="10" t="s">
        <v>180</v>
      </c>
      <c r="C52" s="10" t="s">
        <v>181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182</v>
      </c>
      <c r="B53" s="10" t="s">
        <v>183</v>
      </c>
      <c r="C53" s="10" t="s">
        <v>184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185</v>
      </c>
      <c r="B54" s="10" t="s">
        <v>186</v>
      </c>
      <c r="C54" s="10" t="s">
        <v>53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 t="s">
        <v>155</v>
      </c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190</v>
      </c>
      <c r="B56" s="10" t="s">
        <v>191</v>
      </c>
      <c r="C56" s="10" t="s">
        <v>53</v>
      </c>
      <c r="D56" s="10"/>
      <c r="E56" s="14">
        <v>7861733.8</v>
      </c>
      <c r="F56" s="14">
        <v>6044556.46</v>
      </c>
      <c r="G56" s="14">
        <v>984637.55</v>
      </c>
      <c r="H56" s="14">
        <v>1185147.24</v>
      </c>
      <c r="I56" s="14">
        <v>6985168.72</v>
      </c>
      <c r="J56" s="14">
        <v>7000257.23</v>
      </c>
      <c r="K56" s="14">
        <v>0</v>
      </c>
    </row>
    <row r="57" ht="50" customHeight="1">
      <c r="A57" s="11" t="s">
        <v>192</v>
      </c>
      <c r="B57" s="10" t="s">
        <v>193</v>
      </c>
      <c r="C57" s="10" t="s">
        <v>194</v>
      </c>
      <c r="D57" s="10"/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195</v>
      </c>
      <c r="B58" s="10" t="s">
        <v>196</v>
      </c>
      <c r="C58" s="10" t="s">
        <v>197</v>
      </c>
      <c r="D58" s="10"/>
      <c r="E58" s="14" t="s">
        <v>54</v>
      </c>
      <c r="F58" s="14" t="s">
        <v>54</v>
      </c>
      <c r="G58" s="14" t="s">
        <v>54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198</v>
      </c>
      <c r="B59" s="10" t="s">
        <v>199</v>
      </c>
      <c r="C59" s="10" t="s">
        <v>200</v>
      </c>
      <c r="D59" s="10" t="s">
        <v>201</v>
      </c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202</v>
      </c>
      <c r="B60" s="10" t="s">
        <v>203</v>
      </c>
      <c r="C60" s="10" t="s">
        <v>204</v>
      </c>
      <c r="D60" s="10" t="s">
        <v>205</v>
      </c>
      <c r="E60" s="14">
        <v>7299901.19</v>
      </c>
      <c r="F60" s="14">
        <v>6044556.46</v>
      </c>
      <c r="G60" s="14" t="s">
        <v>54</v>
      </c>
      <c r="H60" s="14">
        <v>1185147.24</v>
      </c>
      <c r="I60" s="14">
        <v>6550277.24</v>
      </c>
      <c r="J60" s="14">
        <v>6580454.26</v>
      </c>
      <c r="K60" s="14">
        <v>0</v>
      </c>
    </row>
    <row r="61" ht="75" customHeight="1">
      <c r="A61" s="11" t="s">
        <v>206</v>
      </c>
      <c r="B61" s="10" t="s">
        <v>207</v>
      </c>
      <c r="C61" s="10" t="s">
        <v>208</v>
      </c>
      <c r="D61" s="10" t="s">
        <v>201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209</v>
      </c>
      <c r="B62" s="10" t="s">
        <v>210</v>
      </c>
      <c r="C62" s="10" t="s">
        <v>211</v>
      </c>
      <c r="D62" s="10"/>
      <c r="E62" s="14" t="s">
        <v>54</v>
      </c>
      <c r="F62" s="14" t="s">
        <v>54</v>
      </c>
      <c r="G62" s="14" t="s">
        <v>54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212</v>
      </c>
      <c r="B63" s="10" t="s">
        <v>213</v>
      </c>
      <c r="C63" s="10" t="s">
        <v>214</v>
      </c>
      <c r="D63" s="10" t="s">
        <v>215</v>
      </c>
      <c r="E63" s="14">
        <v>561832.61</v>
      </c>
      <c r="F63" s="14" t="s">
        <v>54</v>
      </c>
      <c r="G63" s="14" t="s">
        <v>54</v>
      </c>
      <c r="H63" s="14">
        <v>0</v>
      </c>
      <c r="I63" s="14">
        <v>434891.48</v>
      </c>
      <c r="J63" s="14">
        <v>419802.97</v>
      </c>
      <c r="K63" s="14">
        <v>0</v>
      </c>
    </row>
    <row r="64" ht="50" customHeight="1">
      <c r="A64" s="11" t="s">
        <v>216</v>
      </c>
      <c r="B64" s="10" t="s">
        <v>217</v>
      </c>
      <c r="C64" s="10" t="s">
        <v>218</v>
      </c>
      <c r="D64" s="10" t="s">
        <v>219</v>
      </c>
      <c r="E64" s="14" t="s">
        <v>54</v>
      </c>
      <c r="F64" s="14" t="s">
        <v>54</v>
      </c>
      <c r="G64" s="14">
        <v>984637.55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220</v>
      </c>
      <c r="B65" s="10" t="s">
        <v>221</v>
      </c>
      <c r="C65" s="10" t="s">
        <v>222</v>
      </c>
      <c r="D65" s="10"/>
      <c r="E65" s="14" t="s">
        <v>54</v>
      </c>
      <c r="F65" s="14" t="s">
        <v>54</v>
      </c>
      <c r="G65" s="14" t="s">
        <v>54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223</v>
      </c>
      <c r="B66" s="10" t="s">
        <v>224</v>
      </c>
      <c r="C66" s="10" t="s">
        <v>225</v>
      </c>
      <c r="D66" s="10"/>
      <c r="E66" s="14" t="s">
        <v>54</v>
      </c>
      <c r="F66" s="14" t="s">
        <v>54</v>
      </c>
      <c r="G66" s="14">
        <v>984637.55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226</v>
      </c>
      <c r="B67" s="10" t="s">
        <v>227</v>
      </c>
      <c r="C67" s="10" t="s">
        <v>228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25" customHeight="1">
      <c r="A68" s="11" t="s">
        <v>229</v>
      </c>
      <c r="B68" s="10" t="s">
        <v>230</v>
      </c>
      <c r="C68" s="10"/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/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233</v>
      </c>
      <c r="B70" s="10" t="s">
        <v>234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235</v>
      </c>
      <c r="B71" s="10" t="s">
        <v>236</v>
      </c>
      <c r="C71" s="10" t="s">
        <v>53</v>
      </c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237</v>
      </c>
      <c r="B72" s="10" t="s">
        <v>238</v>
      </c>
      <c r="C72" s="10" t="s">
        <v>239</v>
      </c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</sheetData>
  <sheetProtection password="AD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241</v>
      </c>
      <c r="B4" s="10" t="s">
        <v>38</v>
      </c>
      <c r="C4" s="10" t="s">
        <v>39</v>
      </c>
      <c r="D4" s="10" t="s">
        <v>242</v>
      </c>
      <c r="E4" s="10" t="s">
        <v>40</v>
      </c>
      <c r="F4" s="10" t="s">
        <v>243</v>
      </c>
      <c r="G4" s="10" t="s">
        <v>244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245</v>
      </c>
      <c r="H5" s="10" t="s">
        <v>246</v>
      </c>
      <c r="I5" s="10" t="s">
        <v>247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248</v>
      </c>
      <c r="F6" s="10" t="s">
        <v>249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250</v>
      </c>
      <c r="B7" s="11" t="s">
        <v>251</v>
      </c>
      <c r="C7" s="10" t="s">
        <v>252</v>
      </c>
      <c r="D7" s="10"/>
      <c r="E7" s="10"/>
      <c r="F7" s="10"/>
      <c r="G7" s="14">
        <v>16076075.05</v>
      </c>
      <c r="H7" s="14">
        <v>6985168.72</v>
      </c>
      <c r="I7" s="14">
        <v>7000257.23</v>
      </c>
      <c r="J7" s="14" t="s">
        <v>253</v>
      </c>
    </row>
    <row r="8">
      <c r="A8" s="10" t="s">
        <v>254</v>
      </c>
      <c r="B8" s="11" t="s">
        <v>255</v>
      </c>
      <c r="C8" s="10" t="s">
        <v>256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253</v>
      </c>
    </row>
    <row r="9">
      <c r="A9" s="10" t="s">
        <v>257</v>
      </c>
      <c r="B9" s="11" t="s">
        <v>258</v>
      </c>
      <c r="C9" s="10" t="s">
        <v>259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253</v>
      </c>
    </row>
    <row r="10">
      <c r="A10" s="10" t="s">
        <v>260</v>
      </c>
      <c r="B10" s="11" t="s">
        <v>261</v>
      </c>
      <c r="C10" s="10" t="s">
        <v>262</v>
      </c>
      <c r="D10" s="10"/>
      <c r="E10" s="10"/>
      <c r="F10" s="10"/>
      <c r="G10" s="14">
        <v>1581132.67</v>
      </c>
      <c r="H10" s="14">
        <v>2156871.74</v>
      </c>
      <c r="I10" s="14">
        <v>0</v>
      </c>
      <c r="J10" s="14" t="s">
        <v>253</v>
      </c>
    </row>
    <row r="11">
      <c r="A11" s="10" t="s">
        <v>263</v>
      </c>
      <c r="B11" s="11" t="s">
        <v>264</v>
      </c>
      <c r="C11" s="10" t="s">
        <v>265</v>
      </c>
      <c r="D11" s="10"/>
      <c r="E11" s="10"/>
      <c r="F11" s="10"/>
      <c r="G11" s="14">
        <v>1581132.67</v>
      </c>
      <c r="H11" s="14">
        <v>2156871.74</v>
      </c>
      <c r="I11" s="14">
        <v>0</v>
      </c>
      <c r="J11" s="14" t="s">
        <v>253</v>
      </c>
    </row>
    <row r="12">
      <c r="A12" s="10" t="s">
        <v>266</v>
      </c>
      <c r="B12" s="11" t="s">
        <v>267</v>
      </c>
      <c r="C12" s="10" t="s">
        <v>268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253</v>
      </c>
    </row>
    <row r="13">
      <c r="A13" s="10" t="s">
        <v>269</v>
      </c>
      <c r="B13" s="11" t="s">
        <v>270</v>
      </c>
      <c r="C13" s="10" t="s">
        <v>271</v>
      </c>
      <c r="D13" s="10"/>
      <c r="E13" s="10"/>
      <c r="F13" s="10"/>
      <c r="G13" s="14">
        <v>14494942.38</v>
      </c>
      <c r="H13" s="14">
        <v>4828296.98</v>
      </c>
      <c r="I13" s="14">
        <v>7000257.23</v>
      </c>
      <c r="J13" s="14" t="s">
        <v>253</v>
      </c>
    </row>
    <row r="14">
      <c r="A14" s="10" t="s">
        <v>272</v>
      </c>
      <c r="B14" s="11" t="s">
        <v>273</v>
      </c>
      <c r="C14" s="10" t="s">
        <v>274</v>
      </c>
      <c r="D14" s="10"/>
      <c r="E14" s="10"/>
      <c r="F14" s="10"/>
      <c r="G14" s="14">
        <v>6280601.13</v>
      </c>
      <c r="H14" s="14">
        <v>3983536.98</v>
      </c>
      <c r="I14" s="14">
        <v>6155497.23</v>
      </c>
      <c r="J14" s="14" t="s">
        <v>253</v>
      </c>
    </row>
    <row r="15">
      <c r="A15" s="10" t="s">
        <v>275</v>
      </c>
      <c r="B15" s="11" t="s">
        <v>264</v>
      </c>
      <c r="C15" s="10" t="s">
        <v>276</v>
      </c>
      <c r="D15" s="10"/>
      <c r="E15" s="10"/>
      <c r="F15" s="10"/>
      <c r="G15" s="14">
        <v>6280601.13</v>
      </c>
      <c r="H15" s="14">
        <v>3983536.98</v>
      </c>
      <c r="I15" s="14">
        <v>6155497.23</v>
      </c>
      <c r="J15" s="14" t="s">
        <v>253</v>
      </c>
    </row>
    <row r="16">
      <c r="A16" s="10" t="s">
        <v>277</v>
      </c>
      <c r="B16" s="11" t="s">
        <v>267</v>
      </c>
      <c r="C16" s="10" t="s">
        <v>278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253</v>
      </c>
    </row>
    <row r="17">
      <c r="A17" s="10" t="s">
        <v>279</v>
      </c>
      <c r="B17" s="11" t="s">
        <v>280</v>
      </c>
      <c r="C17" s="10" t="s">
        <v>281</v>
      </c>
      <c r="D17" s="10"/>
      <c r="E17" s="10"/>
      <c r="F17" s="10"/>
      <c r="G17" s="14">
        <v>6044556.36</v>
      </c>
      <c r="H17" s="14">
        <v>0</v>
      </c>
      <c r="I17" s="14">
        <v>0</v>
      </c>
      <c r="J17" s="14" t="s">
        <v>253</v>
      </c>
    </row>
    <row r="18">
      <c r="A18" s="10" t="s">
        <v>282</v>
      </c>
      <c r="B18" s="11" t="s">
        <v>264</v>
      </c>
      <c r="C18" s="10" t="s">
        <v>283</v>
      </c>
      <c r="D18" s="10"/>
      <c r="E18" s="10"/>
      <c r="F18" s="10"/>
      <c r="G18" s="14">
        <v>6044556.36</v>
      </c>
      <c r="H18" s="14">
        <v>0</v>
      </c>
      <c r="I18" s="14">
        <v>0</v>
      </c>
      <c r="J18" s="14" t="s">
        <v>253</v>
      </c>
    </row>
    <row r="19">
      <c r="A19" s="10" t="s">
        <v>284</v>
      </c>
      <c r="B19" s="11" t="s">
        <v>267</v>
      </c>
      <c r="C19" s="10" t="s">
        <v>285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253</v>
      </c>
    </row>
    <row r="20">
      <c r="A20" s="10" t="s">
        <v>286</v>
      </c>
      <c r="B20" s="11" t="s">
        <v>287</v>
      </c>
      <c r="C20" s="10" t="s">
        <v>288</v>
      </c>
      <c r="D20" s="10"/>
      <c r="E20" s="10"/>
      <c r="F20" s="10"/>
      <c r="G20" s="14">
        <v>984637.65</v>
      </c>
      <c r="H20" s="14">
        <v>0</v>
      </c>
      <c r="I20" s="14">
        <v>0</v>
      </c>
      <c r="J20" s="14" t="s">
        <v>253</v>
      </c>
    </row>
    <row r="21">
      <c r="A21" s="10" t="s">
        <v>289</v>
      </c>
      <c r="B21" s="11" t="s">
        <v>290</v>
      </c>
      <c r="C21" s="10" t="s">
        <v>291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253</v>
      </c>
    </row>
    <row r="22">
      <c r="A22" s="10" t="s">
        <v>292</v>
      </c>
      <c r="B22" s="11" t="s">
        <v>264</v>
      </c>
      <c r="C22" s="10" t="s">
        <v>293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253</v>
      </c>
    </row>
    <row r="23">
      <c r="A23" s="10" t="s">
        <v>294</v>
      </c>
      <c r="B23" s="11" t="s">
        <v>267</v>
      </c>
      <c r="C23" s="10" t="s">
        <v>295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253</v>
      </c>
    </row>
    <row r="24">
      <c r="A24" s="10" t="s">
        <v>296</v>
      </c>
      <c r="B24" s="11" t="s">
        <v>297</v>
      </c>
      <c r="C24" s="10" t="s">
        <v>298</v>
      </c>
      <c r="D24" s="10"/>
      <c r="E24" s="10"/>
      <c r="F24" s="10"/>
      <c r="G24" s="14">
        <v>1185147.24</v>
      </c>
      <c r="H24" s="14">
        <v>844760</v>
      </c>
      <c r="I24" s="14">
        <v>844760</v>
      </c>
      <c r="J24" s="14" t="s">
        <v>253</v>
      </c>
    </row>
    <row r="25">
      <c r="A25" s="10" t="s">
        <v>299</v>
      </c>
      <c r="B25" s="11" t="s">
        <v>264</v>
      </c>
      <c r="C25" s="10" t="s">
        <v>300</v>
      </c>
      <c r="D25" s="10"/>
      <c r="E25" s="10"/>
      <c r="F25" s="10"/>
      <c r="G25" s="14">
        <v>1185147.24</v>
      </c>
      <c r="H25" s="14">
        <v>844760</v>
      </c>
      <c r="I25" s="14">
        <v>844760</v>
      </c>
      <c r="J25" s="14" t="s">
        <v>253</v>
      </c>
    </row>
    <row r="26">
      <c r="A26" s="10" t="s">
        <v>301</v>
      </c>
      <c r="B26" s="11" t="s">
        <v>267</v>
      </c>
      <c r="C26" s="10" t="s">
        <v>302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253</v>
      </c>
    </row>
    <row r="27">
      <c r="A27" s="10" t="s">
        <v>303</v>
      </c>
      <c r="B27" s="11" t="s">
        <v>304</v>
      </c>
      <c r="C27" s="10" t="s">
        <v>305</v>
      </c>
      <c r="D27" s="10"/>
      <c r="E27" s="10"/>
      <c r="F27" s="10"/>
      <c r="G27" s="14">
        <v>14494942.38</v>
      </c>
      <c r="H27" s="14">
        <v>4828296.98</v>
      </c>
      <c r="I27" s="14">
        <v>7000257.23</v>
      </c>
      <c r="J27" s="14" t="s">
        <v>253</v>
      </c>
    </row>
    <row r="28">
      <c r="A28" s="10" t="s">
        <v>306</v>
      </c>
      <c r="B28" s="11" t="s">
        <v>307</v>
      </c>
      <c r="C28" s="10" t="s">
        <v>308</v>
      </c>
      <c r="D28" s="10" t="s">
        <v>309</v>
      </c>
      <c r="E28" s="10"/>
      <c r="F28" s="10"/>
      <c r="G28" s="14">
        <v>14494942.38</v>
      </c>
      <c r="H28" s="14">
        <v>0</v>
      </c>
      <c r="I28" s="14">
        <v>0</v>
      </c>
      <c r="J28" s="14" t="s">
        <v>253</v>
      </c>
    </row>
    <row r="29">
      <c r="A29" s="10" t="s">
        <v>310</v>
      </c>
      <c r="B29" s="11" t="s">
        <v>307</v>
      </c>
      <c r="C29" s="10" t="s">
        <v>311</v>
      </c>
      <c r="D29" s="10" t="s">
        <v>312</v>
      </c>
      <c r="E29" s="10"/>
      <c r="F29" s="10"/>
      <c r="G29" s="14">
        <v>0</v>
      </c>
      <c r="H29" s="14">
        <v>4828296.98</v>
      </c>
      <c r="I29" s="14">
        <v>0</v>
      </c>
      <c r="J29" s="14" t="s">
        <v>253</v>
      </c>
    </row>
    <row r="30">
      <c r="A30" s="10" t="s">
        <v>313</v>
      </c>
      <c r="B30" s="11" t="s">
        <v>307</v>
      </c>
      <c r="C30" s="10" t="s">
        <v>314</v>
      </c>
      <c r="D30" s="10" t="s">
        <v>315</v>
      </c>
      <c r="E30" s="10"/>
      <c r="F30" s="10"/>
      <c r="G30" s="14">
        <v>0</v>
      </c>
      <c r="H30" s="14">
        <v>0</v>
      </c>
      <c r="I30" s="14">
        <v>7000257.23</v>
      </c>
      <c r="J30" s="14" t="s">
        <v>253</v>
      </c>
    </row>
    <row r="31">
      <c r="A31" s="10" t="s">
        <v>316</v>
      </c>
      <c r="B31" s="11" t="s">
        <v>317</v>
      </c>
      <c r="C31" s="10" t="s">
        <v>318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253</v>
      </c>
    </row>
    <row r="32">
      <c r="A32" s="10" t="s">
        <v>319</v>
      </c>
      <c r="B32" s="11" t="s">
        <v>307</v>
      </c>
      <c r="C32" s="10" t="s">
        <v>320</v>
      </c>
      <c r="D32" s="10" t="s">
        <v>309</v>
      </c>
      <c r="E32" s="10"/>
      <c r="F32" s="10"/>
      <c r="G32" s="14">
        <v>0</v>
      </c>
      <c r="H32" s="14">
        <v>0</v>
      </c>
      <c r="I32" s="14">
        <v>0</v>
      </c>
      <c r="J32" s="14" t="s">
        <v>253</v>
      </c>
    </row>
    <row r="33">
      <c r="A33" s="10" t="s">
        <v>321</v>
      </c>
      <c r="B33" s="11" t="s">
        <v>307</v>
      </c>
      <c r="C33" s="10" t="s">
        <v>322</v>
      </c>
      <c r="D33" s="10" t="s">
        <v>312</v>
      </c>
      <c r="E33" s="10"/>
      <c r="F33" s="10"/>
      <c r="G33" s="14">
        <v>0</v>
      </c>
      <c r="H33" s="14">
        <v>0</v>
      </c>
      <c r="I33" s="14">
        <v>0</v>
      </c>
      <c r="J33" s="14" t="s">
        <v>253</v>
      </c>
    </row>
    <row r="34">
      <c r="A34" s="10" t="s">
        <v>323</v>
      </c>
      <c r="B34" s="11" t="s">
        <v>307</v>
      </c>
      <c r="C34" s="10" t="s">
        <v>324</v>
      </c>
      <c r="D34" s="10" t="s">
        <v>315</v>
      </c>
      <c r="E34" s="10"/>
      <c r="F34" s="10"/>
      <c r="G34" s="14">
        <v>0</v>
      </c>
      <c r="H34" s="14">
        <v>0</v>
      </c>
      <c r="I34" s="14">
        <v>0</v>
      </c>
      <c r="J34" s="14" t="s">
        <v>253</v>
      </c>
    </row>
    <row r="35" ht="15" customHeight="1">
</row>
    <row r="36" ht="40" customHeight="1">
      <c r="A36" s="4" t="s">
        <v>325</v>
      </c>
      <c r="B36" s="4"/>
      <c r="C36" s="7" t="s">
        <v>3</v>
      </c>
      <c r="D36" s="7"/>
      <c r="E36" s="7"/>
      <c r="F36" s="7" t="s">
        <v>7</v>
      </c>
      <c r="G36" s="7"/>
    </row>
    <row r="37" ht="20" customHeight="1">
      <c r="A37" s="0"/>
      <c r="B37" s="0"/>
      <c r="C37" s="3" t="s">
        <v>326</v>
      </c>
      <c r="D37" s="3"/>
      <c r="E37" s="3" t="s">
        <v>9</v>
      </c>
      <c r="F37" s="3" t="s">
        <v>10</v>
      </c>
      <c r="G37" s="3"/>
    </row>
    <row r="38" ht="15" customHeight="1">
</row>
    <row r="39" ht="40" customHeight="1">
      <c r="A39" s="4" t="s">
        <v>327</v>
      </c>
      <c r="B39" s="4"/>
      <c r="C39" s="7" t="s">
        <v>328</v>
      </c>
      <c r="D39" s="7"/>
      <c r="E39" s="7" t="s">
        <v>329</v>
      </c>
      <c r="F39" s="7" t="s">
        <v>330</v>
      </c>
      <c r="G39" s="7"/>
    </row>
    <row r="40" ht="20" customHeight="1">
      <c r="A40" s="0"/>
      <c r="B40" s="0"/>
      <c r="C40" s="3" t="s">
        <v>326</v>
      </c>
      <c r="D40" s="3"/>
      <c r="E40" s="3" t="s">
        <v>331</v>
      </c>
      <c r="F40" s="3" t="s">
        <v>332</v>
      </c>
      <c r="G40" s="3"/>
    </row>
    <row r="41" ht="20" customHeight="1">
      <c r="A41" s="3" t="s">
        <v>333</v>
      </c>
      <c r="B41" s="3"/>
    </row>
    <row r="42" ht="15" customHeight="1">
</row>
    <row r="43" ht="20" customHeight="1">
      <c r="A43" s="5" t="s">
        <v>334</v>
      </c>
      <c r="B43" s="5"/>
      <c r="C43" s="5"/>
      <c r="D43" s="5"/>
      <c r="E43" s="5"/>
    </row>
    <row r="44" ht="40" customHeight="1">
      <c r="A44" s="7" t="s">
        <v>335</v>
      </c>
      <c r="B44" s="7"/>
      <c r="C44" s="7"/>
      <c r="D44" s="7"/>
      <c r="E44" s="7"/>
    </row>
    <row r="45" ht="20" customHeight="1">
      <c r="A45" s="3" t="s">
        <v>336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337</v>
      </c>
      <c r="D47" s="7"/>
      <c r="E47" s="7"/>
    </row>
    <row r="48" ht="20" customHeight="1">
      <c r="A48" s="3" t="s">
        <v>9</v>
      </c>
      <c r="B48" s="3"/>
      <c r="C48" s="3" t="s">
        <v>10</v>
      </c>
      <c r="D48" s="3"/>
      <c r="E48" s="3"/>
    </row>
    <row r="49" ht="20" customHeight="1">
      <c r="A49" s="3" t="s">
        <v>333</v>
      </c>
      <c r="B49" s="3"/>
    </row>
    <row r="50" ht="20" customHeight="1">
      <c r="A50" s="5" t="s">
        <v>338</v>
      </c>
    </row>
    <row r="51" ht="20" customHeight="1">
</row>
    <row r="52" ht="20" customHeight="1">
      <c r="A52" s="0"/>
      <c r="B52" s="19" t="s">
        <v>0</v>
      </c>
      <c r="C52" s="19"/>
      <c r="D52" s="19" t="s">
        <v>0</v>
      </c>
      <c r="E52" s="19"/>
      <c r="F52" s="19"/>
      <c r="G52" s="19"/>
      <c r="H52" s="19"/>
    </row>
    <row r="53" ht="20" customHeight="1">
      <c r="A53" s="0"/>
      <c r="B53" s="20" t="s">
        <v>339</v>
      </c>
      <c r="C53" s="20"/>
      <c r="D53" s="20" t="s">
        <v>2</v>
      </c>
      <c r="E53" s="20"/>
      <c r="F53" s="20"/>
      <c r="G53" s="20"/>
      <c r="H53" s="20"/>
    </row>
    <row r="54" ht="20" customHeight="1">
      <c r="A54" s="0"/>
      <c r="B54" s="20" t="s">
        <v>340</v>
      </c>
      <c r="C54" s="20"/>
      <c r="D54" s="20" t="s">
        <v>4</v>
      </c>
      <c r="E54" s="20"/>
      <c r="F54" s="20"/>
      <c r="G54" s="20"/>
      <c r="H54" s="20"/>
    </row>
    <row r="55" ht="20" customHeight="1">
      <c r="A55" s="0"/>
      <c r="B55" s="20" t="s">
        <v>341</v>
      </c>
      <c r="C55" s="20"/>
      <c r="D55" s="20" t="s">
        <v>6</v>
      </c>
      <c r="E55" s="20"/>
      <c r="F55" s="20"/>
      <c r="G55" s="20"/>
      <c r="H55" s="20"/>
    </row>
    <row r="56" ht="20" customHeight="1">
      <c r="A56" s="0"/>
      <c r="B56" s="20" t="s">
        <v>342</v>
      </c>
      <c r="C56" s="20"/>
      <c r="D56" s="20" t="s">
        <v>8</v>
      </c>
      <c r="E56" s="20"/>
      <c r="F56" s="20"/>
      <c r="G56" s="20"/>
      <c r="H56" s="20"/>
    </row>
    <row r="57" ht="20" customHeight="1">
      <c r="A57" s="0"/>
      <c r="B57" s="20" t="s">
        <v>11</v>
      </c>
      <c r="C57" s="20"/>
      <c r="D57" s="20" t="s">
        <v>11</v>
      </c>
      <c r="E57" s="20"/>
      <c r="F57" s="20"/>
      <c r="G57" s="20"/>
      <c r="H57" s="20"/>
    </row>
    <row r="58" ht="20" customHeight="1">
      <c r="A58" s="0"/>
      <c r="B58" s="21" t="s">
        <v>343</v>
      </c>
      <c r="C58" s="21"/>
      <c r="D58" s="21" t="s">
        <v>13</v>
      </c>
      <c r="E58" s="21"/>
      <c r="F58" s="21"/>
      <c r="G58" s="21"/>
      <c r="H58" s="21"/>
    </row>
  </sheetData>
  <sheetProtection password="AD1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344</v>
      </c>
      <c r="B2" s="23"/>
      <c r="C2" s="17" t="s">
        <v>116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345</v>
      </c>
      <c r="B3" s="23"/>
      <c r="C3" s="17" t="s">
        <v>346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347</v>
      </c>
      <c r="B4" s="23"/>
      <c r="C4" s="17" t="s">
        <v>309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348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241</v>
      </c>
      <c r="B7" s="10" t="s">
        <v>349</v>
      </c>
      <c r="C7" s="10" t="s">
        <v>350</v>
      </c>
      <c r="D7" s="10" t="s">
        <v>351</v>
      </c>
      <c r="E7" s="10"/>
      <c r="F7" s="10"/>
      <c r="G7" s="10"/>
      <c r="H7" s="10" t="s">
        <v>352</v>
      </c>
      <c r="I7" s="10" t="s">
        <v>353</v>
      </c>
      <c r="J7" s="10" t="s">
        <v>354</v>
      </c>
    </row>
    <row r="8" ht="50" customHeight="1">
      <c r="A8" s="10"/>
      <c r="B8" s="10"/>
      <c r="C8" s="10"/>
      <c r="D8" s="10" t="s">
        <v>355</v>
      </c>
      <c r="E8" s="10" t="s">
        <v>93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356</v>
      </c>
      <c r="F9" s="10" t="s">
        <v>357</v>
      </c>
      <c r="G9" s="10" t="s">
        <v>358</v>
      </c>
      <c r="H9" s="10"/>
      <c r="I9" s="10"/>
      <c r="J9" s="10"/>
    </row>
    <row r="10" ht="25" customHeight="1">
      <c r="A10" s="10" t="s">
        <v>250</v>
      </c>
      <c r="B10" s="10" t="s">
        <v>359</v>
      </c>
      <c r="C10" s="10" t="s">
        <v>360</v>
      </c>
      <c r="D10" s="10" t="s">
        <v>361</v>
      </c>
      <c r="E10" s="10" t="s">
        <v>362</v>
      </c>
      <c r="F10" s="10" t="s">
        <v>363</v>
      </c>
      <c r="G10" s="10" t="s">
        <v>364</v>
      </c>
      <c r="H10" s="10" t="s">
        <v>365</v>
      </c>
      <c r="I10" s="10" t="s">
        <v>366</v>
      </c>
      <c r="J10" s="10" t="s">
        <v>367</v>
      </c>
    </row>
    <row r="11">
      <c r="A11" s="10" t="s">
        <v>361</v>
      </c>
      <c r="B11" s="11" t="s">
        <v>368</v>
      </c>
      <c r="C11" s="14">
        <v>1</v>
      </c>
      <c r="D11" s="14">
        <v>5000</v>
      </c>
      <c r="E11" s="14">
        <v>0</v>
      </c>
      <c r="F11" s="14">
        <v>0</v>
      </c>
      <c r="G11" s="14">
        <v>5000</v>
      </c>
      <c r="H11" s="14"/>
      <c r="I11" s="14">
        <v>2</v>
      </c>
      <c r="J11" s="14">
        <v>10000</v>
      </c>
    </row>
    <row r="12">
      <c r="A12" s="10" t="s">
        <v>362</v>
      </c>
      <c r="B12" s="11" t="s">
        <v>369</v>
      </c>
      <c r="C12" s="14">
        <v>1</v>
      </c>
      <c r="D12" s="14">
        <v>9600</v>
      </c>
      <c r="E12" s="14">
        <v>1500</v>
      </c>
      <c r="F12" s="14">
        <v>0</v>
      </c>
      <c r="G12" s="14">
        <v>8100</v>
      </c>
      <c r="H12" s="14"/>
      <c r="I12" s="14">
        <v>1</v>
      </c>
      <c r="J12" s="14">
        <v>9600</v>
      </c>
    </row>
    <row r="13">
      <c r="A13" s="10" t="s">
        <v>363</v>
      </c>
      <c r="B13" s="11" t="s">
        <v>370</v>
      </c>
      <c r="C13" s="14">
        <v>3</v>
      </c>
      <c r="D13" s="14">
        <v>4000</v>
      </c>
      <c r="E13" s="14">
        <v>0</v>
      </c>
      <c r="F13" s="14">
        <v>0</v>
      </c>
      <c r="G13" s="14">
        <v>4000</v>
      </c>
      <c r="H13" s="14"/>
      <c r="I13" s="14">
        <v>2</v>
      </c>
      <c r="J13" s="14">
        <v>24000</v>
      </c>
    </row>
    <row r="14">
      <c r="A14" s="10" t="s">
        <v>364</v>
      </c>
      <c r="B14" s="11" t="s">
        <v>371</v>
      </c>
      <c r="C14" s="14">
        <v>1</v>
      </c>
      <c r="D14" s="14">
        <v>3600</v>
      </c>
      <c r="E14" s="14">
        <v>0</v>
      </c>
      <c r="F14" s="14">
        <v>0</v>
      </c>
      <c r="G14" s="14">
        <v>3600</v>
      </c>
      <c r="H14" s="14"/>
      <c r="I14" s="14">
        <v>2</v>
      </c>
      <c r="J14" s="14">
        <v>7200</v>
      </c>
    </row>
    <row r="15">
      <c r="A15" s="10" t="s">
        <v>365</v>
      </c>
      <c r="B15" s="11" t="s">
        <v>372</v>
      </c>
      <c r="C15" s="14">
        <v>6</v>
      </c>
      <c r="D15" s="14">
        <v>4000</v>
      </c>
      <c r="E15" s="14">
        <v>0</v>
      </c>
      <c r="F15" s="14">
        <v>0</v>
      </c>
      <c r="G15" s="14">
        <v>4000</v>
      </c>
      <c r="H15" s="14"/>
      <c r="I15" s="14">
        <v>2</v>
      </c>
      <c r="J15" s="14">
        <v>48000</v>
      </c>
    </row>
    <row r="16">
      <c r="A16" s="10" t="s">
        <v>366</v>
      </c>
      <c r="B16" s="11" t="s">
        <v>373</v>
      </c>
      <c r="C16" s="14">
        <v>1</v>
      </c>
      <c r="D16" s="14">
        <v>5000</v>
      </c>
      <c r="E16" s="14">
        <v>0</v>
      </c>
      <c r="F16" s="14">
        <v>0</v>
      </c>
      <c r="G16" s="14">
        <v>5000</v>
      </c>
      <c r="H16" s="14"/>
      <c r="I16" s="14">
        <v>2</v>
      </c>
      <c r="J16" s="14">
        <v>10000</v>
      </c>
    </row>
    <row r="17">
      <c r="A17" s="10" t="s">
        <v>367</v>
      </c>
      <c r="B17" s="11" t="s">
        <v>374</v>
      </c>
      <c r="C17" s="14">
        <v>1</v>
      </c>
      <c r="D17" s="14">
        <v>5000</v>
      </c>
      <c r="E17" s="14">
        <v>0</v>
      </c>
      <c r="F17" s="14">
        <v>0</v>
      </c>
      <c r="G17" s="14">
        <v>5000</v>
      </c>
      <c r="H17" s="14"/>
      <c r="I17" s="14">
        <v>2</v>
      </c>
      <c r="J17" s="14">
        <v>10000</v>
      </c>
    </row>
    <row r="18">
      <c r="A18" s="10" t="s">
        <v>375</v>
      </c>
      <c r="B18" s="11" t="s">
        <v>376</v>
      </c>
      <c r="C18" s="14">
        <v>1</v>
      </c>
      <c r="D18" s="14">
        <v>5000</v>
      </c>
      <c r="E18" s="14">
        <v>0</v>
      </c>
      <c r="F18" s="14">
        <v>0</v>
      </c>
      <c r="G18" s="14">
        <v>5000</v>
      </c>
      <c r="H18" s="14"/>
      <c r="I18" s="14">
        <v>2</v>
      </c>
      <c r="J18" s="14">
        <v>10000</v>
      </c>
    </row>
    <row r="19">
      <c r="A19" s="10" t="s">
        <v>377</v>
      </c>
      <c r="B19" s="11" t="s">
        <v>378</v>
      </c>
      <c r="C19" s="14">
        <v>2</v>
      </c>
      <c r="D19" s="14">
        <v>8000</v>
      </c>
      <c r="E19" s="14">
        <v>0</v>
      </c>
      <c r="F19" s="14">
        <v>0</v>
      </c>
      <c r="G19" s="14">
        <v>8000</v>
      </c>
      <c r="H19" s="14"/>
      <c r="I19" s="14">
        <v>1</v>
      </c>
      <c r="J19" s="14">
        <v>16000</v>
      </c>
    </row>
    <row r="20">
      <c r="A20" s="10" t="s">
        <v>379</v>
      </c>
      <c r="B20" s="11" t="s">
        <v>380</v>
      </c>
      <c r="C20" s="14">
        <v>2</v>
      </c>
      <c r="D20" s="14">
        <v>5000</v>
      </c>
      <c r="E20" s="14">
        <v>0</v>
      </c>
      <c r="F20" s="14">
        <v>0</v>
      </c>
      <c r="G20" s="14">
        <v>5000</v>
      </c>
      <c r="H20" s="14"/>
      <c r="I20" s="14">
        <v>2</v>
      </c>
      <c r="J20" s="14">
        <v>20000</v>
      </c>
    </row>
    <row r="21">
      <c r="A21" s="10" t="s">
        <v>381</v>
      </c>
      <c r="B21" s="11" t="s">
        <v>382</v>
      </c>
      <c r="C21" s="14">
        <v>1</v>
      </c>
      <c r="D21" s="14">
        <v>3600</v>
      </c>
      <c r="E21" s="14">
        <v>0</v>
      </c>
      <c r="F21" s="14">
        <v>0</v>
      </c>
      <c r="G21" s="14">
        <v>3600</v>
      </c>
      <c r="H21" s="14"/>
      <c r="I21" s="14">
        <v>2</v>
      </c>
      <c r="J21" s="14">
        <v>7200</v>
      </c>
    </row>
    <row r="22">
      <c r="A22" s="10" t="s">
        <v>383</v>
      </c>
      <c r="B22" s="11" t="s">
        <v>384</v>
      </c>
      <c r="C22" s="14">
        <v>4</v>
      </c>
      <c r="D22" s="14">
        <v>7000</v>
      </c>
      <c r="E22" s="14">
        <v>0</v>
      </c>
      <c r="F22" s="14">
        <v>0</v>
      </c>
      <c r="G22" s="14">
        <v>7000</v>
      </c>
      <c r="H22" s="14"/>
      <c r="I22" s="14">
        <v>1</v>
      </c>
      <c r="J22" s="14">
        <v>28000</v>
      </c>
    </row>
    <row r="23" ht="25" customHeight="1">
      <c r="A23" s="15" t="s">
        <v>385</v>
      </c>
      <c r="B23" s="15"/>
      <c r="C23" s="16" t="s">
        <v>253</v>
      </c>
      <c r="D23" s="16">
        <f>SUBTOTAL(9,D11:D22)</f>
      </c>
      <c r="E23" s="16" t="s">
        <v>253</v>
      </c>
      <c r="F23" s="16" t="s">
        <v>253</v>
      </c>
      <c r="G23" s="16" t="s">
        <v>253</v>
      </c>
      <c r="H23" s="16" t="s">
        <v>253</v>
      </c>
      <c r="I23" s="16" t="s">
        <v>253</v>
      </c>
      <c r="J23" s="16">
        <f>SUBTOTAL(9,J11:J22)</f>
      </c>
    </row>
    <row r="24" ht="25" customHeight="1">
</row>
    <row r="25" ht="25" customHeight="1">
      <c r="A25" s="23" t="s">
        <v>344</v>
      </c>
      <c r="B25" s="23"/>
      <c r="C25" s="17" t="s">
        <v>116</v>
      </c>
      <c r="D25" s="17"/>
      <c r="E25" s="17"/>
      <c r="F25" s="17"/>
      <c r="G25" s="17"/>
      <c r="H25" s="17"/>
      <c r="I25" s="17"/>
      <c r="J25" s="17"/>
    </row>
    <row r="26" ht="25" customHeight="1">
      <c r="A26" s="23" t="s">
        <v>345</v>
      </c>
      <c r="B26" s="23"/>
      <c r="C26" s="17" t="s">
        <v>386</v>
      </c>
      <c r="D26" s="17"/>
      <c r="E26" s="17"/>
      <c r="F26" s="17"/>
      <c r="G26" s="17"/>
      <c r="H26" s="17"/>
      <c r="I26" s="17"/>
      <c r="J26" s="17"/>
    </row>
    <row r="27" ht="25" customHeight="1">
      <c r="A27" s="23" t="s">
        <v>347</v>
      </c>
      <c r="B27" s="23"/>
      <c r="C27" s="17" t="s">
        <v>309</v>
      </c>
      <c r="D27" s="17"/>
      <c r="E27" s="17"/>
      <c r="F27" s="17"/>
      <c r="G27" s="17"/>
      <c r="H27" s="17"/>
      <c r="I27" s="17"/>
      <c r="J27" s="17"/>
    </row>
    <row r="28" ht="25" customHeight="1">
      <c r="A28" s="3" t="s">
        <v>348</v>
      </c>
      <c r="B28" s="3"/>
      <c r="C28" s="3"/>
      <c r="D28" s="3"/>
      <c r="E28" s="3"/>
      <c r="F28" s="3"/>
      <c r="G28" s="3"/>
      <c r="H28" s="3"/>
      <c r="I28" s="3"/>
      <c r="J28" s="3"/>
    </row>
    <row r="29" ht="25" customHeight="1">
</row>
    <row r="30" ht="50" customHeight="1">
      <c r="A30" s="10" t="s">
        <v>241</v>
      </c>
      <c r="B30" s="10" t="s">
        <v>349</v>
      </c>
      <c r="C30" s="10" t="s">
        <v>350</v>
      </c>
      <c r="D30" s="10" t="s">
        <v>351</v>
      </c>
      <c r="E30" s="10"/>
      <c r="F30" s="10"/>
      <c r="G30" s="10"/>
      <c r="H30" s="10" t="s">
        <v>352</v>
      </c>
      <c r="I30" s="10" t="s">
        <v>353</v>
      </c>
      <c r="J30" s="10" t="s">
        <v>354</v>
      </c>
    </row>
    <row r="31" ht="50" customHeight="1">
      <c r="A31" s="10"/>
      <c r="B31" s="10"/>
      <c r="C31" s="10"/>
      <c r="D31" s="10" t="s">
        <v>355</v>
      </c>
      <c r="E31" s="10" t="s">
        <v>93</v>
      </c>
      <c r="F31" s="10"/>
      <c r="G31" s="10"/>
      <c r="H31" s="10"/>
      <c r="I31" s="10"/>
      <c r="J31" s="10"/>
    </row>
    <row r="32" ht="50" customHeight="1">
      <c r="A32" s="10"/>
      <c r="B32" s="10"/>
      <c r="C32" s="10"/>
      <c r="D32" s="10"/>
      <c r="E32" s="10" t="s">
        <v>356</v>
      </c>
      <c r="F32" s="10" t="s">
        <v>357</v>
      </c>
      <c r="G32" s="10" t="s">
        <v>358</v>
      </c>
      <c r="H32" s="10"/>
      <c r="I32" s="10"/>
      <c r="J32" s="10"/>
    </row>
    <row r="33" ht="25" customHeight="1">
      <c r="A33" s="10" t="s">
        <v>250</v>
      </c>
      <c r="B33" s="10" t="s">
        <v>359</v>
      </c>
      <c r="C33" s="10" t="s">
        <v>360</v>
      </c>
      <c r="D33" s="10" t="s">
        <v>361</v>
      </c>
      <c r="E33" s="10" t="s">
        <v>362</v>
      </c>
      <c r="F33" s="10" t="s">
        <v>363</v>
      </c>
      <c r="G33" s="10" t="s">
        <v>364</v>
      </c>
      <c r="H33" s="10" t="s">
        <v>365</v>
      </c>
      <c r="I33" s="10" t="s">
        <v>366</v>
      </c>
      <c r="J33" s="10" t="s">
        <v>367</v>
      </c>
    </row>
    <row r="34">
      <c r="A34" s="10" t="s">
        <v>250</v>
      </c>
      <c r="B34" s="11" t="s">
        <v>387</v>
      </c>
      <c r="C34" s="14">
        <v>1</v>
      </c>
      <c r="D34" s="14">
        <v>92732.7275</v>
      </c>
      <c r="E34" s="14">
        <v>68354.1275</v>
      </c>
      <c r="F34" s="14">
        <v>0</v>
      </c>
      <c r="G34" s="14">
        <v>24378.6</v>
      </c>
      <c r="H34" s="14"/>
      <c r="I34" s="14">
        <v>1</v>
      </c>
      <c r="J34" s="14">
        <v>1112792.73</v>
      </c>
    </row>
    <row r="35">
      <c r="A35" s="10" t="s">
        <v>359</v>
      </c>
      <c r="B35" s="11" t="s">
        <v>388</v>
      </c>
      <c r="C35" s="14">
        <v>1</v>
      </c>
      <c r="D35" s="14">
        <v>77855.05</v>
      </c>
      <c r="E35" s="14">
        <v>62127</v>
      </c>
      <c r="F35" s="14">
        <v>0</v>
      </c>
      <c r="G35" s="14">
        <v>15728.05</v>
      </c>
      <c r="H35" s="14"/>
      <c r="I35" s="14">
        <v>1</v>
      </c>
      <c r="J35" s="14">
        <v>934260.6</v>
      </c>
    </row>
    <row r="36">
      <c r="A36" s="10" t="s">
        <v>360</v>
      </c>
      <c r="B36" s="11" t="s">
        <v>389</v>
      </c>
      <c r="C36" s="14">
        <v>1</v>
      </c>
      <c r="D36" s="14">
        <v>77021.71667</v>
      </c>
      <c r="E36" s="14">
        <v>62127</v>
      </c>
      <c r="F36" s="14">
        <v>0</v>
      </c>
      <c r="G36" s="14">
        <v>14894.71667</v>
      </c>
      <c r="H36" s="14"/>
      <c r="I36" s="14">
        <v>1</v>
      </c>
      <c r="J36" s="14">
        <v>924260.6</v>
      </c>
    </row>
    <row r="37">
      <c r="A37" s="10" t="s">
        <v>361</v>
      </c>
      <c r="B37" s="11" t="s">
        <v>368</v>
      </c>
      <c r="C37" s="14">
        <v>1</v>
      </c>
      <c r="D37" s="14">
        <v>92860.6192</v>
      </c>
      <c r="E37" s="14">
        <v>37305</v>
      </c>
      <c r="F37" s="14">
        <v>0</v>
      </c>
      <c r="G37" s="14">
        <v>55555.6192</v>
      </c>
      <c r="H37" s="14"/>
      <c r="I37" s="14">
        <v>1</v>
      </c>
      <c r="J37" s="14">
        <v>1114327.43</v>
      </c>
    </row>
    <row r="38">
      <c r="A38" s="10" t="s">
        <v>362</v>
      </c>
      <c r="B38" s="11" t="s">
        <v>369</v>
      </c>
      <c r="C38" s="14">
        <v>1</v>
      </c>
      <c r="D38" s="14">
        <v>93350.9667</v>
      </c>
      <c r="E38" s="14">
        <v>37305</v>
      </c>
      <c r="F38" s="14">
        <v>0</v>
      </c>
      <c r="G38" s="14">
        <v>56045.9667</v>
      </c>
      <c r="H38" s="14"/>
      <c r="I38" s="14">
        <v>1</v>
      </c>
      <c r="J38" s="14">
        <v>1120211.6</v>
      </c>
    </row>
    <row r="39">
      <c r="A39" s="10" t="s">
        <v>363</v>
      </c>
      <c r="B39" s="11" t="s">
        <v>370</v>
      </c>
      <c r="C39" s="14">
        <v>3</v>
      </c>
      <c r="D39" s="14">
        <v>78214.47783</v>
      </c>
      <c r="E39" s="14">
        <v>36635.06233</v>
      </c>
      <c r="F39" s="14">
        <v>0</v>
      </c>
      <c r="G39" s="14">
        <v>41579.4155</v>
      </c>
      <c r="H39" s="14"/>
      <c r="I39" s="14">
        <v>1</v>
      </c>
      <c r="J39" s="14">
        <v>2815721.2</v>
      </c>
    </row>
    <row r="40">
      <c r="A40" s="10" t="s">
        <v>364</v>
      </c>
      <c r="B40" s="11" t="s">
        <v>371</v>
      </c>
      <c r="C40" s="14">
        <v>1</v>
      </c>
      <c r="D40" s="14">
        <v>57071.90187</v>
      </c>
      <c r="E40" s="14">
        <v>25016</v>
      </c>
      <c r="F40" s="14">
        <v>0</v>
      </c>
      <c r="G40" s="14">
        <v>32055.90187</v>
      </c>
      <c r="H40" s="14"/>
      <c r="I40" s="14">
        <v>1</v>
      </c>
      <c r="J40" s="14">
        <v>684862.82</v>
      </c>
    </row>
    <row r="41">
      <c r="A41" s="10" t="s">
        <v>365</v>
      </c>
      <c r="B41" s="11" t="s">
        <v>372</v>
      </c>
      <c r="C41" s="14">
        <v>6</v>
      </c>
      <c r="D41" s="14">
        <v>44152.22667</v>
      </c>
      <c r="E41" s="14">
        <v>21176</v>
      </c>
      <c r="F41" s="14">
        <v>0</v>
      </c>
      <c r="G41" s="14">
        <v>22976.22667</v>
      </c>
      <c r="H41" s="14"/>
      <c r="I41" s="14">
        <v>1</v>
      </c>
      <c r="J41" s="14">
        <v>3178960.32</v>
      </c>
    </row>
    <row r="42">
      <c r="A42" s="10" t="s">
        <v>366</v>
      </c>
      <c r="B42" s="11" t="s">
        <v>373</v>
      </c>
      <c r="C42" s="14">
        <v>1</v>
      </c>
      <c r="D42" s="14">
        <v>80799.5392</v>
      </c>
      <c r="E42" s="14">
        <v>34229.3525</v>
      </c>
      <c r="F42" s="14">
        <v>0</v>
      </c>
      <c r="G42" s="14">
        <v>46570.1867</v>
      </c>
      <c r="H42" s="14"/>
      <c r="I42" s="14">
        <v>1</v>
      </c>
      <c r="J42" s="14">
        <v>969594.47</v>
      </c>
    </row>
    <row r="43">
      <c r="A43" s="10" t="s">
        <v>367</v>
      </c>
      <c r="B43" s="11" t="s">
        <v>374</v>
      </c>
      <c r="C43" s="14">
        <v>1</v>
      </c>
      <c r="D43" s="14">
        <v>85841.92</v>
      </c>
      <c r="E43" s="14">
        <v>34944</v>
      </c>
      <c r="F43" s="14">
        <v>0</v>
      </c>
      <c r="G43" s="14">
        <v>50897.92</v>
      </c>
      <c r="H43" s="14"/>
      <c r="I43" s="14">
        <v>1</v>
      </c>
      <c r="J43" s="14">
        <v>1030103.04</v>
      </c>
    </row>
    <row r="44">
      <c r="A44" s="10" t="s">
        <v>375</v>
      </c>
      <c r="B44" s="11" t="s">
        <v>376</v>
      </c>
      <c r="C44" s="14">
        <v>1</v>
      </c>
      <c r="D44" s="14">
        <v>39778.74</v>
      </c>
      <c r="E44" s="14">
        <v>17939</v>
      </c>
      <c r="F44" s="14">
        <v>0</v>
      </c>
      <c r="G44" s="14">
        <v>21839.74</v>
      </c>
      <c r="H44" s="14"/>
      <c r="I44" s="14">
        <v>1</v>
      </c>
      <c r="J44" s="14">
        <v>477344.88</v>
      </c>
    </row>
    <row r="45">
      <c r="A45" s="10" t="s">
        <v>377</v>
      </c>
      <c r="B45" s="11" t="s">
        <v>378</v>
      </c>
      <c r="C45" s="14">
        <v>2</v>
      </c>
      <c r="D45" s="14">
        <v>37984.84</v>
      </c>
      <c r="E45" s="14">
        <v>17939</v>
      </c>
      <c r="F45" s="14">
        <v>0</v>
      </c>
      <c r="G45" s="14">
        <v>20045.84</v>
      </c>
      <c r="H45" s="14"/>
      <c r="I45" s="14">
        <v>1</v>
      </c>
      <c r="J45" s="14">
        <v>911636.16</v>
      </c>
    </row>
    <row r="46">
      <c r="A46" s="10" t="s">
        <v>379</v>
      </c>
      <c r="B46" s="11" t="s">
        <v>380</v>
      </c>
      <c r="C46" s="14">
        <v>2</v>
      </c>
      <c r="D46" s="14">
        <v>36190.94</v>
      </c>
      <c r="E46" s="14">
        <v>17939</v>
      </c>
      <c r="F46" s="14">
        <v>0</v>
      </c>
      <c r="G46" s="14">
        <v>18251.94</v>
      </c>
      <c r="H46" s="14"/>
      <c r="I46" s="14">
        <v>1</v>
      </c>
      <c r="J46" s="14">
        <v>868582.56</v>
      </c>
    </row>
    <row r="47">
      <c r="A47" s="10" t="s">
        <v>381</v>
      </c>
      <c r="B47" s="11" t="s">
        <v>382</v>
      </c>
      <c r="C47" s="14">
        <v>1</v>
      </c>
      <c r="D47" s="14">
        <v>34044.81583</v>
      </c>
      <c r="E47" s="14">
        <v>17680</v>
      </c>
      <c r="F47" s="14">
        <v>0</v>
      </c>
      <c r="G47" s="14">
        <v>16364.81583</v>
      </c>
      <c r="H47" s="14"/>
      <c r="I47" s="14">
        <v>1</v>
      </c>
      <c r="J47" s="14">
        <v>408537.79</v>
      </c>
    </row>
    <row r="48">
      <c r="A48" s="10" t="s">
        <v>383</v>
      </c>
      <c r="B48" s="11" t="s">
        <v>384</v>
      </c>
      <c r="C48" s="14">
        <v>4</v>
      </c>
      <c r="D48" s="14">
        <v>27232.5</v>
      </c>
      <c r="E48" s="14">
        <v>18652.4</v>
      </c>
      <c r="F48" s="14">
        <v>1865.24</v>
      </c>
      <c r="G48" s="14">
        <v>6714.86</v>
      </c>
      <c r="H48" s="14"/>
      <c r="I48" s="14">
        <v>1</v>
      </c>
      <c r="J48" s="14">
        <v>1307160</v>
      </c>
    </row>
    <row r="49" ht="25" customHeight="1">
      <c r="A49" s="15" t="s">
        <v>385</v>
      </c>
      <c r="B49" s="15"/>
      <c r="C49" s="16" t="s">
        <v>253</v>
      </c>
      <c r="D49" s="16">
        <f>SUBTOTAL(9,D34:D48)</f>
      </c>
      <c r="E49" s="16" t="s">
        <v>253</v>
      </c>
      <c r="F49" s="16" t="s">
        <v>253</v>
      </c>
      <c r="G49" s="16" t="s">
        <v>253</v>
      </c>
      <c r="H49" s="16" t="s">
        <v>253</v>
      </c>
      <c r="I49" s="16" t="s">
        <v>253</v>
      </c>
      <c r="J49" s="16">
        <f>SUBTOTAL(9,J34:J48)</f>
      </c>
    </row>
    <row r="50" ht="25" customHeight="1">
</row>
    <row r="51" ht="25" customHeight="1">
      <c r="A51" s="23" t="s">
        <v>344</v>
      </c>
      <c r="B51" s="23"/>
      <c r="C51" s="17" t="s">
        <v>116</v>
      </c>
      <c r="D51" s="17"/>
      <c r="E51" s="17"/>
      <c r="F51" s="17"/>
      <c r="G51" s="17"/>
      <c r="H51" s="17"/>
      <c r="I51" s="17"/>
      <c r="J51" s="17"/>
    </row>
    <row r="52" ht="25" customHeight="1">
      <c r="A52" s="23" t="s">
        <v>345</v>
      </c>
      <c r="B52" s="23"/>
      <c r="C52" s="17" t="s">
        <v>346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347</v>
      </c>
      <c r="B53" s="23"/>
      <c r="C53" s="17" t="s">
        <v>312</v>
      </c>
      <c r="D53" s="17"/>
      <c r="E53" s="17"/>
      <c r="F53" s="17"/>
      <c r="G53" s="17"/>
      <c r="H53" s="17"/>
      <c r="I53" s="17"/>
      <c r="J53" s="17"/>
    </row>
    <row r="54" ht="25" customHeight="1">
      <c r="A54" s="3" t="s">
        <v>348</v>
      </c>
      <c r="B54" s="3"/>
      <c r="C54" s="3"/>
      <c r="D54" s="3"/>
      <c r="E54" s="3"/>
      <c r="F54" s="3"/>
      <c r="G54" s="3"/>
      <c r="H54" s="3"/>
      <c r="I54" s="3"/>
      <c r="J54" s="3"/>
    </row>
    <row r="55" ht="25" customHeight="1">
</row>
    <row r="56" ht="50" customHeight="1">
      <c r="A56" s="10" t="s">
        <v>241</v>
      </c>
      <c r="B56" s="10" t="s">
        <v>349</v>
      </c>
      <c r="C56" s="10" t="s">
        <v>350</v>
      </c>
      <c r="D56" s="10" t="s">
        <v>351</v>
      </c>
      <c r="E56" s="10"/>
      <c r="F56" s="10"/>
      <c r="G56" s="10"/>
      <c r="H56" s="10" t="s">
        <v>352</v>
      </c>
      <c r="I56" s="10" t="s">
        <v>353</v>
      </c>
      <c r="J56" s="10" t="s">
        <v>354</v>
      </c>
    </row>
    <row r="57" ht="50" customHeight="1">
      <c r="A57" s="10"/>
      <c r="B57" s="10"/>
      <c r="C57" s="10"/>
      <c r="D57" s="10" t="s">
        <v>355</v>
      </c>
      <c r="E57" s="10" t="s">
        <v>93</v>
      </c>
      <c r="F57" s="10"/>
      <c r="G57" s="10"/>
      <c r="H57" s="10"/>
      <c r="I57" s="10"/>
      <c r="J57" s="10"/>
    </row>
    <row r="58" ht="50" customHeight="1">
      <c r="A58" s="10"/>
      <c r="B58" s="10"/>
      <c r="C58" s="10"/>
      <c r="D58" s="10"/>
      <c r="E58" s="10" t="s">
        <v>356</v>
      </c>
      <c r="F58" s="10" t="s">
        <v>357</v>
      </c>
      <c r="G58" s="10" t="s">
        <v>358</v>
      </c>
      <c r="H58" s="10"/>
      <c r="I58" s="10"/>
      <c r="J58" s="10"/>
    </row>
    <row r="59" ht="25" customHeight="1">
      <c r="A59" s="10" t="s">
        <v>250</v>
      </c>
      <c r="B59" s="10" t="s">
        <v>359</v>
      </c>
      <c r="C59" s="10" t="s">
        <v>360</v>
      </c>
      <c r="D59" s="10" t="s">
        <v>361</v>
      </c>
      <c r="E59" s="10" t="s">
        <v>362</v>
      </c>
      <c r="F59" s="10" t="s">
        <v>363</v>
      </c>
      <c r="G59" s="10" t="s">
        <v>364</v>
      </c>
      <c r="H59" s="10" t="s">
        <v>365</v>
      </c>
      <c r="I59" s="10" t="s">
        <v>366</v>
      </c>
      <c r="J59" s="10" t="s">
        <v>367</v>
      </c>
    </row>
    <row r="60">
      <c r="A60" s="10" t="s">
        <v>361</v>
      </c>
      <c r="B60" s="11" t="s">
        <v>368</v>
      </c>
      <c r="C60" s="14">
        <v>1</v>
      </c>
      <c r="D60" s="14">
        <v>5000</v>
      </c>
      <c r="E60" s="14">
        <v>0</v>
      </c>
      <c r="F60" s="14">
        <v>0</v>
      </c>
      <c r="G60" s="14">
        <v>5000</v>
      </c>
      <c r="H60" s="14"/>
      <c r="I60" s="14">
        <v>2</v>
      </c>
      <c r="J60" s="14">
        <v>10000</v>
      </c>
    </row>
    <row r="61">
      <c r="A61" s="10" t="s">
        <v>362</v>
      </c>
      <c r="B61" s="11" t="s">
        <v>369</v>
      </c>
      <c r="C61" s="14">
        <v>1</v>
      </c>
      <c r="D61" s="14">
        <v>9600</v>
      </c>
      <c r="E61" s="14">
        <v>1500</v>
      </c>
      <c r="F61" s="14">
        <v>0</v>
      </c>
      <c r="G61" s="14">
        <v>8100</v>
      </c>
      <c r="H61" s="14"/>
      <c r="I61" s="14">
        <v>1</v>
      </c>
      <c r="J61" s="14">
        <v>9600</v>
      </c>
    </row>
    <row r="62">
      <c r="A62" s="10" t="s">
        <v>363</v>
      </c>
      <c r="B62" s="11" t="s">
        <v>370</v>
      </c>
      <c r="C62" s="14">
        <v>3</v>
      </c>
      <c r="D62" s="14">
        <v>4000</v>
      </c>
      <c r="E62" s="14">
        <v>0</v>
      </c>
      <c r="F62" s="14">
        <v>0</v>
      </c>
      <c r="G62" s="14">
        <v>4000</v>
      </c>
      <c r="H62" s="14"/>
      <c r="I62" s="14">
        <v>2</v>
      </c>
      <c r="J62" s="14">
        <v>24000</v>
      </c>
    </row>
    <row r="63">
      <c r="A63" s="10" t="s">
        <v>364</v>
      </c>
      <c r="B63" s="11" t="s">
        <v>371</v>
      </c>
      <c r="C63" s="14">
        <v>1</v>
      </c>
      <c r="D63" s="14">
        <v>3600</v>
      </c>
      <c r="E63" s="14">
        <v>0</v>
      </c>
      <c r="F63" s="14">
        <v>0</v>
      </c>
      <c r="G63" s="14">
        <v>3600</v>
      </c>
      <c r="H63" s="14"/>
      <c r="I63" s="14">
        <v>2</v>
      </c>
      <c r="J63" s="14">
        <v>7200</v>
      </c>
    </row>
    <row r="64">
      <c r="A64" s="10" t="s">
        <v>365</v>
      </c>
      <c r="B64" s="11" t="s">
        <v>372</v>
      </c>
      <c r="C64" s="14">
        <v>6</v>
      </c>
      <c r="D64" s="14">
        <v>4000</v>
      </c>
      <c r="E64" s="14">
        <v>0</v>
      </c>
      <c r="F64" s="14">
        <v>0</v>
      </c>
      <c r="G64" s="14">
        <v>4000</v>
      </c>
      <c r="H64" s="14"/>
      <c r="I64" s="14">
        <v>2</v>
      </c>
      <c r="J64" s="14">
        <v>48000</v>
      </c>
    </row>
    <row r="65">
      <c r="A65" s="10" t="s">
        <v>366</v>
      </c>
      <c r="B65" s="11" t="s">
        <v>373</v>
      </c>
      <c r="C65" s="14">
        <v>1</v>
      </c>
      <c r="D65" s="14">
        <v>5000</v>
      </c>
      <c r="E65" s="14">
        <v>0</v>
      </c>
      <c r="F65" s="14">
        <v>0</v>
      </c>
      <c r="G65" s="14">
        <v>5000</v>
      </c>
      <c r="H65" s="14"/>
      <c r="I65" s="14">
        <v>2</v>
      </c>
      <c r="J65" s="14">
        <v>10000</v>
      </c>
    </row>
    <row r="66">
      <c r="A66" s="10" t="s">
        <v>367</v>
      </c>
      <c r="B66" s="11" t="s">
        <v>374</v>
      </c>
      <c r="C66" s="14">
        <v>1</v>
      </c>
      <c r="D66" s="14">
        <v>5000</v>
      </c>
      <c r="E66" s="14">
        <v>0</v>
      </c>
      <c r="F66" s="14">
        <v>0</v>
      </c>
      <c r="G66" s="14">
        <v>5000</v>
      </c>
      <c r="H66" s="14"/>
      <c r="I66" s="14">
        <v>2</v>
      </c>
      <c r="J66" s="14">
        <v>10000</v>
      </c>
    </row>
    <row r="67">
      <c r="A67" s="10" t="s">
        <v>375</v>
      </c>
      <c r="B67" s="11" t="s">
        <v>376</v>
      </c>
      <c r="C67" s="14">
        <v>1</v>
      </c>
      <c r="D67" s="14">
        <v>5000</v>
      </c>
      <c r="E67" s="14">
        <v>0</v>
      </c>
      <c r="F67" s="14">
        <v>0</v>
      </c>
      <c r="G67" s="14">
        <v>5000</v>
      </c>
      <c r="H67" s="14"/>
      <c r="I67" s="14">
        <v>2</v>
      </c>
      <c r="J67" s="14">
        <v>10000</v>
      </c>
    </row>
    <row r="68">
      <c r="A68" s="10" t="s">
        <v>377</v>
      </c>
      <c r="B68" s="11" t="s">
        <v>378</v>
      </c>
      <c r="C68" s="14">
        <v>2</v>
      </c>
      <c r="D68" s="14">
        <v>8000</v>
      </c>
      <c r="E68" s="14">
        <v>0</v>
      </c>
      <c r="F68" s="14">
        <v>0</v>
      </c>
      <c r="G68" s="14">
        <v>8000</v>
      </c>
      <c r="H68" s="14"/>
      <c r="I68" s="14">
        <v>1</v>
      </c>
      <c r="J68" s="14">
        <v>16000</v>
      </c>
    </row>
    <row r="69">
      <c r="A69" s="10" t="s">
        <v>379</v>
      </c>
      <c r="B69" s="11" t="s">
        <v>380</v>
      </c>
      <c r="C69" s="14">
        <v>2</v>
      </c>
      <c r="D69" s="14">
        <v>5000</v>
      </c>
      <c r="E69" s="14">
        <v>0</v>
      </c>
      <c r="F69" s="14">
        <v>0</v>
      </c>
      <c r="G69" s="14">
        <v>5000</v>
      </c>
      <c r="H69" s="14"/>
      <c r="I69" s="14">
        <v>2</v>
      </c>
      <c r="J69" s="14">
        <v>20000</v>
      </c>
    </row>
    <row r="70">
      <c r="A70" s="10" t="s">
        <v>381</v>
      </c>
      <c r="B70" s="11" t="s">
        <v>382</v>
      </c>
      <c r="C70" s="14">
        <v>1</v>
      </c>
      <c r="D70" s="14">
        <v>3600</v>
      </c>
      <c r="E70" s="14">
        <v>0</v>
      </c>
      <c r="F70" s="14">
        <v>0</v>
      </c>
      <c r="G70" s="14">
        <v>3600</v>
      </c>
      <c r="H70" s="14"/>
      <c r="I70" s="14">
        <v>2</v>
      </c>
      <c r="J70" s="14">
        <v>7200</v>
      </c>
    </row>
    <row r="71">
      <c r="A71" s="10" t="s">
        <v>383</v>
      </c>
      <c r="B71" s="11" t="s">
        <v>384</v>
      </c>
      <c r="C71" s="14">
        <v>4</v>
      </c>
      <c r="D71" s="14">
        <v>7000</v>
      </c>
      <c r="E71" s="14">
        <v>0</v>
      </c>
      <c r="F71" s="14">
        <v>0</v>
      </c>
      <c r="G71" s="14">
        <v>7000</v>
      </c>
      <c r="H71" s="14"/>
      <c r="I71" s="14">
        <v>1</v>
      </c>
      <c r="J71" s="14">
        <v>28000</v>
      </c>
    </row>
    <row r="72" ht="25" customHeight="1">
      <c r="A72" s="15" t="s">
        <v>385</v>
      </c>
      <c r="B72" s="15"/>
      <c r="C72" s="16" t="s">
        <v>253</v>
      </c>
      <c r="D72" s="16">
        <f>SUBTOTAL(9,D60:D71)</f>
      </c>
      <c r="E72" s="16" t="s">
        <v>253</v>
      </c>
      <c r="F72" s="16" t="s">
        <v>253</v>
      </c>
      <c r="G72" s="16" t="s">
        <v>253</v>
      </c>
      <c r="H72" s="16" t="s">
        <v>253</v>
      </c>
      <c r="I72" s="16" t="s">
        <v>253</v>
      </c>
      <c r="J72" s="16">
        <f>SUBTOTAL(9,J60:J71)</f>
      </c>
    </row>
    <row r="73" ht="25" customHeight="1">
</row>
    <row r="74" ht="25" customHeight="1">
      <c r="A74" s="23" t="s">
        <v>344</v>
      </c>
      <c r="B74" s="23"/>
      <c r="C74" s="17" t="s">
        <v>116</v>
      </c>
      <c r="D74" s="17"/>
      <c r="E74" s="17"/>
      <c r="F74" s="17"/>
      <c r="G74" s="17"/>
      <c r="H74" s="17"/>
      <c r="I74" s="17"/>
      <c r="J74" s="17"/>
    </row>
    <row r="75" ht="25" customHeight="1">
      <c r="A75" s="23" t="s">
        <v>345</v>
      </c>
      <c r="B75" s="23"/>
      <c r="C75" s="17" t="s">
        <v>386</v>
      </c>
      <c r="D75" s="17"/>
      <c r="E75" s="17"/>
      <c r="F75" s="17"/>
      <c r="G75" s="17"/>
      <c r="H75" s="17"/>
      <c r="I75" s="17"/>
      <c r="J75" s="17"/>
    </row>
    <row r="76" ht="25" customHeight="1">
      <c r="A76" s="23" t="s">
        <v>347</v>
      </c>
      <c r="B76" s="23"/>
      <c r="C76" s="17" t="s">
        <v>312</v>
      </c>
      <c r="D76" s="17"/>
      <c r="E76" s="17"/>
      <c r="F76" s="17"/>
      <c r="G76" s="17"/>
      <c r="H76" s="17"/>
      <c r="I76" s="17"/>
      <c r="J76" s="17"/>
    </row>
    <row r="77" ht="25" customHeight="1">
      <c r="A77" s="3" t="s">
        <v>348</v>
      </c>
      <c r="B77" s="3"/>
      <c r="C77" s="3"/>
      <c r="D77" s="3"/>
      <c r="E77" s="3"/>
      <c r="F77" s="3"/>
      <c r="G77" s="3"/>
      <c r="H77" s="3"/>
      <c r="I77" s="3"/>
      <c r="J77" s="3"/>
    </row>
    <row r="78" ht="25" customHeight="1">
</row>
    <row r="79" ht="50" customHeight="1">
      <c r="A79" s="10" t="s">
        <v>241</v>
      </c>
      <c r="B79" s="10" t="s">
        <v>349</v>
      </c>
      <c r="C79" s="10" t="s">
        <v>350</v>
      </c>
      <c r="D79" s="10" t="s">
        <v>351</v>
      </c>
      <c r="E79" s="10"/>
      <c r="F79" s="10"/>
      <c r="G79" s="10"/>
      <c r="H79" s="10" t="s">
        <v>352</v>
      </c>
      <c r="I79" s="10" t="s">
        <v>353</v>
      </c>
      <c r="J79" s="10" t="s">
        <v>354</v>
      </c>
    </row>
    <row r="80" ht="50" customHeight="1">
      <c r="A80" s="10"/>
      <c r="B80" s="10"/>
      <c r="C80" s="10"/>
      <c r="D80" s="10" t="s">
        <v>355</v>
      </c>
      <c r="E80" s="10" t="s">
        <v>93</v>
      </c>
      <c r="F80" s="10"/>
      <c r="G80" s="10"/>
      <c r="H80" s="10"/>
      <c r="I80" s="10"/>
      <c r="J80" s="10"/>
    </row>
    <row r="81" ht="50" customHeight="1">
      <c r="A81" s="10"/>
      <c r="B81" s="10"/>
      <c r="C81" s="10"/>
      <c r="D81" s="10"/>
      <c r="E81" s="10" t="s">
        <v>356</v>
      </c>
      <c r="F81" s="10" t="s">
        <v>357</v>
      </c>
      <c r="G81" s="10" t="s">
        <v>358</v>
      </c>
      <c r="H81" s="10"/>
      <c r="I81" s="10"/>
      <c r="J81" s="10"/>
    </row>
    <row r="82" ht="25" customHeight="1">
      <c r="A82" s="10" t="s">
        <v>250</v>
      </c>
      <c r="B82" s="10" t="s">
        <v>359</v>
      </c>
      <c r="C82" s="10" t="s">
        <v>360</v>
      </c>
      <c r="D82" s="10" t="s">
        <v>361</v>
      </c>
      <c r="E82" s="10" t="s">
        <v>362</v>
      </c>
      <c r="F82" s="10" t="s">
        <v>363</v>
      </c>
      <c r="G82" s="10" t="s">
        <v>364</v>
      </c>
      <c r="H82" s="10" t="s">
        <v>365</v>
      </c>
      <c r="I82" s="10" t="s">
        <v>366</v>
      </c>
      <c r="J82" s="10" t="s">
        <v>367</v>
      </c>
    </row>
    <row r="83">
      <c r="A83" s="10" t="s">
        <v>250</v>
      </c>
      <c r="B83" s="11" t="s">
        <v>387</v>
      </c>
      <c r="C83" s="14">
        <v>1</v>
      </c>
      <c r="D83" s="14">
        <v>93408.6</v>
      </c>
      <c r="E83" s="14">
        <v>69030</v>
      </c>
      <c r="F83" s="14">
        <v>0</v>
      </c>
      <c r="G83" s="14">
        <v>24378.6</v>
      </c>
      <c r="H83" s="14"/>
      <c r="I83" s="14">
        <v>1</v>
      </c>
      <c r="J83" s="14">
        <v>1120903.2</v>
      </c>
    </row>
    <row r="84">
      <c r="A84" s="10" t="s">
        <v>359</v>
      </c>
      <c r="B84" s="11" t="s">
        <v>388</v>
      </c>
      <c r="C84" s="14">
        <v>1</v>
      </c>
      <c r="D84" s="14">
        <v>77855.05</v>
      </c>
      <c r="E84" s="14">
        <v>62127</v>
      </c>
      <c r="F84" s="14">
        <v>0</v>
      </c>
      <c r="G84" s="14">
        <v>15728.05</v>
      </c>
      <c r="H84" s="14"/>
      <c r="I84" s="14">
        <v>1</v>
      </c>
      <c r="J84" s="14">
        <v>934260.6</v>
      </c>
    </row>
    <row r="85">
      <c r="A85" s="10" t="s">
        <v>360</v>
      </c>
      <c r="B85" s="11" t="s">
        <v>389</v>
      </c>
      <c r="C85" s="14">
        <v>1</v>
      </c>
      <c r="D85" s="14">
        <v>77855.05</v>
      </c>
      <c r="E85" s="14">
        <v>62127</v>
      </c>
      <c r="F85" s="14">
        <v>0</v>
      </c>
      <c r="G85" s="14">
        <v>15728.05</v>
      </c>
      <c r="H85" s="14"/>
      <c r="I85" s="14">
        <v>1</v>
      </c>
      <c r="J85" s="14">
        <v>934260.6</v>
      </c>
    </row>
    <row r="86">
      <c r="A86" s="10" t="s">
        <v>361</v>
      </c>
      <c r="B86" s="11" t="s">
        <v>368</v>
      </c>
      <c r="C86" s="14">
        <v>1</v>
      </c>
      <c r="D86" s="14">
        <v>95465.3</v>
      </c>
      <c r="E86" s="14">
        <v>37305</v>
      </c>
      <c r="F86" s="14">
        <v>0</v>
      </c>
      <c r="G86" s="14">
        <v>58160.3</v>
      </c>
      <c r="H86" s="14"/>
      <c r="I86" s="14">
        <v>1</v>
      </c>
      <c r="J86" s="14">
        <v>1145583.6</v>
      </c>
    </row>
    <row r="87">
      <c r="A87" s="10" t="s">
        <v>362</v>
      </c>
      <c r="B87" s="11" t="s">
        <v>369</v>
      </c>
      <c r="C87" s="14">
        <v>1</v>
      </c>
      <c r="D87" s="14">
        <v>95465.3</v>
      </c>
      <c r="E87" s="14">
        <v>37305</v>
      </c>
      <c r="F87" s="14">
        <v>0</v>
      </c>
      <c r="G87" s="14">
        <v>58160.3</v>
      </c>
      <c r="H87" s="14"/>
      <c r="I87" s="14">
        <v>1</v>
      </c>
      <c r="J87" s="14">
        <v>1145583.6</v>
      </c>
    </row>
    <row r="88">
      <c r="A88" s="10" t="s">
        <v>363</v>
      </c>
      <c r="B88" s="11" t="s">
        <v>370</v>
      </c>
      <c r="C88" s="14">
        <v>3</v>
      </c>
      <c r="D88" s="14">
        <v>80927.9372</v>
      </c>
      <c r="E88" s="14">
        <v>36866</v>
      </c>
      <c r="F88" s="14">
        <v>0</v>
      </c>
      <c r="G88" s="14">
        <v>44061.9372</v>
      </c>
      <c r="H88" s="14"/>
      <c r="I88" s="14">
        <v>1</v>
      </c>
      <c r="J88" s="14">
        <v>2913405.74</v>
      </c>
    </row>
    <row r="89">
      <c r="A89" s="10" t="s">
        <v>364</v>
      </c>
      <c r="B89" s="11" t="s">
        <v>371</v>
      </c>
      <c r="C89" s="14">
        <v>1</v>
      </c>
      <c r="D89" s="14">
        <v>57777.53777</v>
      </c>
      <c r="E89" s="14">
        <v>25016</v>
      </c>
      <c r="F89" s="14">
        <v>0</v>
      </c>
      <c r="G89" s="14">
        <v>32761.53777</v>
      </c>
      <c r="H89" s="14"/>
      <c r="I89" s="14">
        <v>1</v>
      </c>
      <c r="J89" s="14">
        <v>693330.45</v>
      </c>
    </row>
    <row r="90">
      <c r="A90" s="10" t="s">
        <v>365</v>
      </c>
      <c r="B90" s="11" t="s">
        <v>372</v>
      </c>
      <c r="C90" s="14">
        <v>6</v>
      </c>
      <c r="D90" s="14">
        <v>45433.22667</v>
      </c>
      <c r="E90" s="14">
        <v>21176</v>
      </c>
      <c r="F90" s="14">
        <v>0</v>
      </c>
      <c r="G90" s="14">
        <v>24257.22667</v>
      </c>
      <c r="H90" s="14"/>
      <c r="I90" s="14">
        <v>1</v>
      </c>
      <c r="J90" s="14">
        <v>3271192.32</v>
      </c>
    </row>
    <row r="91">
      <c r="A91" s="10" t="s">
        <v>366</v>
      </c>
      <c r="B91" s="11" t="s">
        <v>373</v>
      </c>
      <c r="C91" s="14">
        <v>1</v>
      </c>
      <c r="D91" s="14">
        <v>83628.52</v>
      </c>
      <c r="E91" s="14">
        <v>34944</v>
      </c>
      <c r="F91" s="14">
        <v>0</v>
      </c>
      <c r="G91" s="14">
        <v>48684.52</v>
      </c>
      <c r="H91" s="14"/>
      <c r="I91" s="14">
        <v>1</v>
      </c>
      <c r="J91" s="14">
        <v>1003542.24</v>
      </c>
    </row>
    <row r="92">
      <c r="A92" s="10" t="s">
        <v>367</v>
      </c>
      <c r="B92" s="11" t="s">
        <v>374</v>
      </c>
      <c r="C92" s="14">
        <v>1</v>
      </c>
      <c r="D92" s="14">
        <v>87122.92</v>
      </c>
      <c r="E92" s="14">
        <v>34944</v>
      </c>
      <c r="F92" s="14">
        <v>0</v>
      </c>
      <c r="G92" s="14">
        <v>52178.92</v>
      </c>
      <c r="H92" s="14"/>
      <c r="I92" s="14">
        <v>1</v>
      </c>
      <c r="J92" s="14">
        <v>1045475.04</v>
      </c>
    </row>
    <row r="93">
      <c r="A93" s="10" t="s">
        <v>375</v>
      </c>
      <c r="B93" s="11" t="s">
        <v>376</v>
      </c>
      <c r="C93" s="14">
        <v>1</v>
      </c>
      <c r="D93" s="14">
        <v>41059.74</v>
      </c>
      <c r="E93" s="14">
        <v>17939</v>
      </c>
      <c r="F93" s="14">
        <v>0</v>
      </c>
      <c r="G93" s="14">
        <v>23120.74</v>
      </c>
      <c r="H93" s="14"/>
      <c r="I93" s="14">
        <v>1</v>
      </c>
      <c r="J93" s="14">
        <v>492716.88</v>
      </c>
    </row>
    <row r="94">
      <c r="A94" s="10" t="s">
        <v>377</v>
      </c>
      <c r="B94" s="11" t="s">
        <v>378</v>
      </c>
      <c r="C94" s="14">
        <v>2</v>
      </c>
      <c r="D94" s="14">
        <v>39265.84</v>
      </c>
      <c r="E94" s="14">
        <v>17939</v>
      </c>
      <c r="F94" s="14">
        <v>0</v>
      </c>
      <c r="G94" s="14">
        <v>21326.84</v>
      </c>
      <c r="H94" s="14"/>
      <c r="I94" s="14">
        <v>1</v>
      </c>
      <c r="J94" s="14">
        <v>942380.16</v>
      </c>
    </row>
    <row r="95">
      <c r="A95" s="10" t="s">
        <v>379</v>
      </c>
      <c r="B95" s="11" t="s">
        <v>380</v>
      </c>
      <c r="C95" s="14">
        <v>2</v>
      </c>
      <c r="D95" s="14">
        <v>37471.94</v>
      </c>
      <c r="E95" s="14">
        <v>17939</v>
      </c>
      <c r="F95" s="14">
        <v>0</v>
      </c>
      <c r="G95" s="14">
        <v>19532.94</v>
      </c>
      <c r="H95" s="14"/>
      <c r="I95" s="14">
        <v>1</v>
      </c>
      <c r="J95" s="14">
        <v>899326.56</v>
      </c>
    </row>
    <row r="96">
      <c r="A96" s="10" t="s">
        <v>381</v>
      </c>
      <c r="B96" s="11" t="s">
        <v>382</v>
      </c>
      <c r="C96" s="14">
        <v>1</v>
      </c>
      <c r="D96" s="14">
        <v>33804.58416</v>
      </c>
      <c r="E96" s="14">
        <v>17680</v>
      </c>
      <c r="F96" s="14">
        <v>0</v>
      </c>
      <c r="G96" s="14">
        <v>16124.58416</v>
      </c>
      <c r="H96" s="14"/>
      <c r="I96" s="14">
        <v>1</v>
      </c>
      <c r="J96" s="14">
        <v>405655.01</v>
      </c>
    </row>
    <row r="97">
      <c r="A97" s="10" t="s">
        <v>383</v>
      </c>
      <c r="B97" s="11" t="s">
        <v>384</v>
      </c>
      <c r="C97" s="14">
        <v>4</v>
      </c>
      <c r="D97" s="14">
        <v>27232.5</v>
      </c>
      <c r="E97" s="14">
        <v>18652.4</v>
      </c>
      <c r="F97" s="14">
        <v>1865.24</v>
      </c>
      <c r="G97" s="14">
        <v>6714.86</v>
      </c>
      <c r="H97" s="14"/>
      <c r="I97" s="14">
        <v>1</v>
      </c>
      <c r="J97" s="14">
        <v>1307160</v>
      </c>
    </row>
    <row r="98" ht="25" customHeight="1">
      <c r="A98" s="15" t="s">
        <v>385</v>
      </c>
      <c r="B98" s="15"/>
      <c r="C98" s="16" t="s">
        <v>253</v>
      </c>
      <c r="D98" s="16">
        <f>SUBTOTAL(9,D83:D97)</f>
      </c>
      <c r="E98" s="16" t="s">
        <v>253</v>
      </c>
      <c r="F98" s="16" t="s">
        <v>253</v>
      </c>
      <c r="G98" s="16" t="s">
        <v>253</v>
      </c>
      <c r="H98" s="16" t="s">
        <v>253</v>
      </c>
      <c r="I98" s="16" t="s">
        <v>253</v>
      </c>
      <c r="J98" s="16">
        <f>SUBTOTAL(9,J83:J97)</f>
      </c>
    </row>
    <row r="99" ht="25" customHeight="1">
</row>
    <row r="100" ht="25" customHeight="1">
      <c r="A100" s="23" t="s">
        <v>344</v>
      </c>
      <c r="B100" s="23"/>
      <c r="C100" s="17" t="s">
        <v>116</v>
      </c>
      <c r="D100" s="17"/>
      <c r="E100" s="17"/>
      <c r="F100" s="17"/>
      <c r="G100" s="17"/>
      <c r="H100" s="17"/>
      <c r="I100" s="17"/>
      <c r="J100" s="17"/>
    </row>
    <row r="101" ht="25" customHeight="1">
      <c r="A101" s="23" t="s">
        <v>345</v>
      </c>
      <c r="B101" s="23"/>
      <c r="C101" s="17" t="s">
        <v>346</v>
      </c>
      <c r="D101" s="17"/>
      <c r="E101" s="17"/>
      <c r="F101" s="17"/>
      <c r="G101" s="17"/>
      <c r="H101" s="17"/>
      <c r="I101" s="17"/>
      <c r="J101" s="17"/>
    </row>
    <row r="102" ht="25" customHeight="1">
      <c r="A102" s="23" t="s">
        <v>347</v>
      </c>
      <c r="B102" s="23"/>
      <c r="C102" s="17" t="s">
        <v>315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3" t="s">
        <v>348</v>
      </c>
      <c r="B103" s="3"/>
      <c r="C103" s="3"/>
      <c r="D103" s="3"/>
      <c r="E103" s="3"/>
      <c r="F103" s="3"/>
      <c r="G103" s="3"/>
      <c r="H103" s="3"/>
      <c r="I103" s="3"/>
      <c r="J103" s="3"/>
    </row>
    <row r="104" ht="25" customHeight="1">
</row>
    <row r="105" ht="50" customHeight="1">
      <c r="A105" s="10" t="s">
        <v>241</v>
      </c>
      <c r="B105" s="10" t="s">
        <v>349</v>
      </c>
      <c r="C105" s="10" t="s">
        <v>350</v>
      </c>
      <c r="D105" s="10" t="s">
        <v>351</v>
      </c>
      <c r="E105" s="10"/>
      <c r="F105" s="10"/>
      <c r="G105" s="10"/>
      <c r="H105" s="10" t="s">
        <v>352</v>
      </c>
      <c r="I105" s="10" t="s">
        <v>353</v>
      </c>
      <c r="J105" s="10" t="s">
        <v>354</v>
      </c>
    </row>
    <row r="106" ht="50" customHeight="1">
      <c r="A106" s="10"/>
      <c r="B106" s="10"/>
      <c r="C106" s="10"/>
      <c r="D106" s="10" t="s">
        <v>355</v>
      </c>
      <c r="E106" s="10" t="s">
        <v>93</v>
      </c>
      <c r="F106" s="10"/>
      <c r="G106" s="10"/>
      <c r="H106" s="10"/>
      <c r="I106" s="10"/>
      <c r="J106" s="10"/>
    </row>
    <row r="107" ht="50" customHeight="1">
      <c r="A107" s="10"/>
      <c r="B107" s="10"/>
      <c r="C107" s="10"/>
      <c r="D107" s="10"/>
      <c r="E107" s="10" t="s">
        <v>356</v>
      </c>
      <c r="F107" s="10" t="s">
        <v>357</v>
      </c>
      <c r="G107" s="10" t="s">
        <v>358</v>
      </c>
      <c r="H107" s="10"/>
      <c r="I107" s="10"/>
      <c r="J107" s="10"/>
    </row>
    <row r="108" ht="25" customHeight="1">
      <c r="A108" s="10" t="s">
        <v>250</v>
      </c>
      <c r="B108" s="10" t="s">
        <v>359</v>
      </c>
      <c r="C108" s="10" t="s">
        <v>360</v>
      </c>
      <c r="D108" s="10" t="s">
        <v>361</v>
      </c>
      <c r="E108" s="10" t="s">
        <v>362</v>
      </c>
      <c r="F108" s="10" t="s">
        <v>363</v>
      </c>
      <c r="G108" s="10" t="s">
        <v>364</v>
      </c>
      <c r="H108" s="10" t="s">
        <v>365</v>
      </c>
      <c r="I108" s="10" t="s">
        <v>366</v>
      </c>
      <c r="J108" s="10" t="s">
        <v>367</v>
      </c>
    </row>
    <row r="109">
      <c r="A109" s="10" t="s">
        <v>361</v>
      </c>
      <c r="B109" s="11" t="s">
        <v>368</v>
      </c>
      <c r="C109" s="14">
        <v>1</v>
      </c>
      <c r="D109" s="14">
        <v>5000</v>
      </c>
      <c r="E109" s="14">
        <v>0</v>
      </c>
      <c r="F109" s="14">
        <v>0</v>
      </c>
      <c r="G109" s="14">
        <v>5000</v>
      </c>
      <c r="H109" s="14"/>
      <c r="I109" s="14">
        <v>2</v>
      </c>
      <c r="J109" s="14">
        <v>10000</v>
      </c>
    </row>
    <row r="110">
      <c r="A110" s="10" t="s">
        <v>362</v>
      </c>
      <c r="B110" s="11" t="s">
        <v>369</v>
      </c>
      <c r="C110" s="14">
        <v>1</v>
      </c>
      <c r="D110" s="14">
        <v>9600</v>
      </c>
      <c r="E110" s="14">
        <v>1500</v>
      </c>
      <c r="F110" s="14">
        <v>0</v>
      </c>
      <c r="G110" s="14">
        <v>8100</v>
      </c>
      <c r="H110" s="14"/>
      <c r="I110" s="14">
        <v>1</v>
      </c>
      <c r="J110" s="14">
        <v>9600</v>
      </c>
    </row>
    <row r="111">
      <c r="A111" s="10" t="s">
        <v>363</v>
      </c>
      <c r="B111" s="11" t="s">
        <v>370</v>
      </c>
      <c r="C111" s="14">
        <v>3</v>
      </c>
      <c r="D111" s="14">
        <v>4000</v>
      </c>
      <c r="E111" s="14">
        <v>0</v>
      </c>
      <c r="F111" s="14">
        <v>0</v>
      </c>
      <c r="G111" s="14">
        <v>4000</v>
      </c>
      <c r="H111" s="14"/>
      <c r="I111" s="14">
        <v>2</v>
      </c>
      <c r="J111" s="14">
        <v>24000</v>
      </c>
    </row>
    <row r="112">
      <c r="A112" s="10" t="s">
        <v>364</v>
      </c>
      <c r="B112" s="11" t="s">
        <v>371</v>
      </c>
      <c r="C112" s="14">
        <v>1</v>
      </c>
      <c r="D112" s="14">
        <v>3600</v>
      </c>
      <c r="E112" s="14">
        <v>0</v>
      </c>
      <c r="F112" s="14">
        <v>0</v>
      </c>
      <c r="G112" s="14">
        <v>3600</v>
      </c>
      <c r="H112" s="14"/>
      <c r="I112" s="14">
        <v>2</v>
      </c>
      <c r="J112" s="14">
        <v>7200</v>
      </c>
    </row>
    <row r="113">
      <c r="A113" s="10" t="s">
        <v>365</v>
      </c>
      <c r="B113" s="11" t="s">
        <v>372</v>
      </c>
      <c r="C113" s="14">
        <v>6</v>
      </c>
      <c r="D113" s="14">
        <v>4000</v>
      </c>
      <c r="E113" s="14">
        <v>0</v>
      </c>
      <c r="F113" s="14">
        <v>0</v>
      </c>
      <c r="G113" s="14">
        <v>4000</v>
      </c>
      <c r="H113" s="14"/>
      <c r="I113" s="14">
        <v>2</v>
      </c>
      <c r="J113" s="14">
        <v>48000</v>
      </c>
    </row>
    <row r="114">
      <c r="A114" s="10" t="s">
        <v>366</v>
      </c>
      <c r="B114" s="11" t="s">
        <v>373</v>
      </c>
      <c r="C114" s="14">
        <v>1</v>
      </c>
      <c r="D114" s="14">
        <v>5000</v>
      </c>
      <c r="E114" s="14">
        <v>0</v>
      </c>
      <c r="F114" s="14">
        <v>0</v>
      </c>
      <c r="G114" s="14">
        <v>5000</v>
      </c>
      <c r="H114" s="14"/>
      <c r="I114" s="14">
        <v>2</v>
      </c>
      <c r="J114" s="14">
        <v>10000</v>
      </c>
    </row>
    <row r="115">
      <c r="A115" s="10" t="s">
        <v>367</v>
      </c>
      <c r="B115" s="11" t="s">
        <v>374</v>
      </c>
      <c r="C115" s="14">
        <v>1</v>
      </c>
      <c r="D115" s="14">
        <v>5000</v>
      </c>
      <c r="E115" s="14">
        <v>0</v>
      </c>
      <c r="F115" s="14">
        <v>0</v>
      </c>
      <c r="G115" s="14">
        <v>5000</v>
      </c>
      <c r="H115" s="14"/>
      <c r="I115" s="14">
        <v>2</v>
      </c>
      <c r="J115" s="14">
        <v>10000</v>
      </c>
    </row>
    <row r="116">
      <c r="A116" s="10" t="s">
        <v>375</v>
      </c>
      <c r="B116" s="11" t="s">
        <v>376</v>
      </c>
      <c r="C116" s="14">
        <v>1</v>
      </c>
      <c r="D116" s="14">
        <v>5000</v>
      </c>
      <c r="E116" s="14">
        <v>0</v>
      </c>
      <c r="F116" s="14">
        <v>0</v>
      </c>
      <c r="G116" s="14">
        <v>5000</v>
      </c>
      <c r="H116" s="14"/>
      <c r="I116" s="14">
        <v>2</v>
      </c>
      <c r="J116" s="14">
        <v>10000</v>
      </c>
    </row>
    <row r="117">
      <c r="A117" s="10" t="s">
        <v>377</v>
      </c>
      <c r="B117" s="11" t="s">
        <v>378</v>
      </c>
      <c r="C117" s="14">
        <v>2</v>
      </c>
      <c r="D117" s="14">
        <v>8000</v>
      </c>
      <c r="E117" s="14">
        <v>0</v>
      </c>
      <c r="F117" s="14">
        <v>0</v>
      </c>
      <c r="G117" s="14">
        <v>8000</v>
      </c>
      <c r="H117" s="14"/>
      <c r="I117" s="14">
        <v>1</v>
      </c>
      <c r="J117" s="14">
        <v>16000</v>
      </c>
    </row>
    <row r="118">
      <c r="A118" s="10" t="s">
        <v>379</v>
      </c>
      <c r="B118" s="11" t="s">
        <v>380</v>
      </c>
      <c r="C118" s="14">
        <v>2</v>
      </c>
      <c r="D118" s="14">
        <v>5000</v>
      </c>
      <c r="E118" s="14">
        <v>0</v>
      </c>
      <c r="F118" s="14">
        <v>0</v>
      </c>
      <c r="G118" s="14">
        <v>5000</v>
      </c>
      <c r="H118" s="14"/>
      <c r="I118" s="14">
        <v>2</v>
      </c>
      <c r="J118" s="14">
        <v>20000</v>
      </c>
    </row>
    <row r="119">
      <c r="A119" s="10" t="s">
        <v>381</v>
      </c>
      <c r="B119" s="11" t="s">
        <v>382</v>
      </c>
      <c r="C119" s="14">
        <v>1</v>
      </c>
      <c r="D119" s="14">
        <v>3600</v>
      </c>
      <c r="E119" s="14">
        <v>0</v>
      </c>
      <c r="F119" s="14">
        <v>0</v>
      </c>
      <c r="G119" s="14">
        <v>3600</v>
      </c>
      <c r="H119" s="14"/>
      <c r="I119" s="14">
        <v>2</v>
      </c>
      <c r="J119" s="14">
        <v>7200</v>
      </c>
    </row>
    <row r="120">
      <c r="A120" s="10" t="s">
        <v>383</v>
      </c>
      <c r="B120" s="11" t="s">
        <v>384</v>
      </c>
      <c r="C120" s="14">
        <v>4</v>
      </c>
      <c r="D120" s="14">
        <v>7000</v>
      </c>
      <c r="E120" s="14">
        <v>0</v>
      </c>
      <c r="F120" s="14">
        <v>0</v>
      </c>
      <c r="G120" s="14">
        <v>7000</v>
      </c>
      <c r="H120" s="14"/>
      <c r="I120" s="14">
        <v>1</v>
      </c>
      <c r="J120" s="14">
        <v>28000</v>
      </c>
    </row>
    <row r="121" ht="25" customHeight="1">
      <c r="A121" s="15" t="s">
        <v>385</v>
      </c>
      <c r="B121" s="15"/>
      <c r="C121" s="16" t="s">
        <v>253</v>
      </c>
      <c r="D121" s="16">
        <f>SUBTOTAL(9,D109:D120)</f>
      </c>
      <c r="E121" s="16" t="s">
        <v>253</v>
      </c>
      <c r="F121" s="16" t="s">
        <v>253</v>
      </c>
      <c r="G121" s="16" t="s">
        <v>253</v>
      </c>
      <c r="H121" s="16" t="s">
        <v>253</v>
      </c>
      <c r="I121" s="16" t="s">
        <v>253</v>
      </c>
      <c r="J121" s="16">
        <f>SUBTOTAL(9,J109:J120)</f>
      </c>
    </row>
    <row r="122" ht="25" customHeight="1">
</row>
    <row r="123" ht="25" customHeight="1">
      <c r="A123" s="23" t="s">
        <v>344</v>
      </c>
      <c r="B123" s="23"/>
      <c r="C123" s="17" t="s">
        <v>116</v>
      </c>
      <c r="D123" s="17"/>
      <c r="E123" s="17"/>
      <c r="F123" s="17"/>
      <c r="G123" s="17"/>
      <c r="H123" s="17"/>
      <c r="I123" s="17"/>
      <c r="J123" s="17"/>
    </row>
    <row r="124" ht="25" customHeight="1">
      <c r="A124" s="23" t="s">
        <v>345</v>
      </c>
      <c r="B124" s="23"/>
      <c r="C124" s="17" t="s">
        <v>386</v>
      </c>
      <c r="D124" s="17"/>
      <c r="E124" s="17"/>
      <c r="F124" s="17"/>
      <c r="G124" s="17"/>
      <c r="H124" s="17"/>
      <c r="I124" s="17"/>
      <c r="J124" s="17"/>
    </row>
    <row r="125" ht="25" customHeight="1">
      <c r="A125" s="23" t="s">
        <v>347</v>
      </c>
      <c r="B125" s="23"/>
      <c r="C125" s="17" t="s">
        <v>315</v>
      </c>
      <c r="D125" s="17"/>
      <c r="E125" s="17"/>
      <c r="F125" s="17"/>
      <c r="G125" s="17"/>
      <c r="H125" s="17"/>
      <c r="I125" s="17"/>
      <c r="J125" s="17"/>
    </row>
    <row r="126" ht="25" customHeight="1">
      <c r="A126" s="3" t="s">
        <v>348</v>
      </c>
      <c r="B126" s="3"/>
      <c r="C126" s="3"/>
      <c r="D126" s="3"/>
      <c r="E126" s="3"/>
      <c r="F126" s="3"/>
      <c r="G126" s="3"/>
      <c r="H126" s="3"/>
      <c r="I126" s="3"/>
      <c r="J126" s="3"/>
    </row>
    <row r="127" ht="25" customHeight="1">
</row>
    <row r="128" ht="50" customHeight="1">
      <c r="A128" s="10" t="s">
        <v>241</v>
      </c>
      <c r="B128" s="10" t="s">
        <v>349</v>
      </c>
      <c r="C128" s="10" t="s">
        <v>350</v>
      </c>
      <c r="D128" s="10" t="s">
        <v>351</v>
      </c>
      <c r="E128" s="10"/>
      <c r="F128" s="10"/>
      <c r="G128" s="10"/>
      <c r="H128" s="10" t="s">
        <v>352</v>
      </c>
      <c r="I128" s="10" t="s">
        <v>353</v>
      </c>
      <c r="J128" s="10" t="s">
        <v>354</v>
      </c>
    </row>
    <row r="129" ht="50" customHeight="1">
      <c r="A129" s="10"/>
      <c r="B129" s="10"/>
      <c r="C129" s="10"/>
      <c r="D129" s="10" t="s">
        <v>355</v>
      </c>
      <c r="E129" s="10" t="s">
        <v>93</v>
      </c>
      <c r="F129" s="10"/>
      <c r="G129" s="10"/>
      <c r="H129" s="10"/>
      <c r="I129" s="10"/>
      <c r="J129" s="10"/>
    </row>
    <row r="130" ht="50" customHeight="1">
      <c r="A130" s="10"/>
      <c r="B130" s="10"/>
      <c r="C130" s="10"/>
      <c r="D130" s="10"/>
      <c r="E130" s="10" t="s">
        <v>356</v>
      </c>
      <c r="F130" s="10" t="s">
        <v>357</v>
      </c>
      <c r="G130" s="10" t="s">
        <v>358</v>
      </c>
      <c r="H130" s="10"/>
      <c r="I130" s="10"/>
      <c r="J130" s="10"/>
    </row>
    <row r="131" ht="25" customHeight="1">
      <c r="A131" s="10" t="s">
        <v>250</v>
      </c>
      <c r="B131" s="10" t="s">
        <v>359</v>
      </c>
      <c r="C131" s="10" t="s">
        <v>360</v>
      </c>
      <c r="D131" s="10" t="s">
        <v>361</v>
      </c>
      <c r="E131" s="10" t="s">
        <v>362</v>
      </c>
      <c r="F131" s="10" t="s">
        <v>363</v>
      </c>
      <c r="G131" s="10" t="s">
        <v>364</v>
      </c>
      <c r="H131" s="10" t="s">
        <v>365</v>
      </c>
      <c r="I131" s="10" t="s">
        <v>366</v>
      </c>
      <c r="J131" s="10" t="s">
        <v>367</v>
      </c>
    </row>
    <row r="132">
      <c r="A132" s="10" t="s">
        <v>250</v>
      </c>
      <c r="B132" s="11" t="s">
        <v>387</v>
      </c>
      <c r="C132" s="14">
        <v>1</v>
      </c>
      <c r="D132" s="14">
        <v>93408.6</v>
      </c>
      <c r="E132" s="14">
        <v>69030</v>
      </c>
      <c r="F132" s="14">
        <v>0</v>
      </c>
      <c r="G132" s="14">
        <v>24378.6</v>
      </c>
      <c r="H132" s="14"/>
      <c r="I132" s="14">
        <v>1</v>
      </c>
      <c r="J132" s="14">
        <v>1120903.2</v>
      </c>
    </row>
    <row r="133">
      <c r="A133" s="10" t="s">
        <v>359</v>
      </c>
      <c r="B133" s="11" t="s">
        <v>388</v>
      </c>
      <c r="C133" s="14">
        <v>1</v>
      </c>
      <c r="D133" s="14">
        <v>77855.05</v>
      </c>
      <c r="E133" s="14">
        <v>62127</v>
      </c>
      <c r="F133" s="14">
        <v>0</v>
      </c>
      <c r="G133" s="14">
        <v>15728.05</v>
      </c>
      <c r="H133" s="14"/>
      <c r="I133" s="14">
        <v>1</v>
      </c>
      <c r="J133" s="14">
        <v>934260.6</v>
      </c>
    </row>
    <row r="134">
      <c r="A134" s="10" t="s">
        <v>360</v>
      </c>
      <c r="B134" s="11" t="s">
        <v>389</v>
      </c>
      <c r="C134" s="14">
        <v>1</v>
      </c>
      <c r="D134" s="14">
        <v>77855.05</v>
      </c>
      <c r="E134" s="14">
        <v>62127</v>
      </c>
      <c r="F134" s="14">
        <v>0</v>
      </c>
      <c r="G134" s="14">
        <v>15728.05</v>
      </c>
      <c r="H134" s="14"/>
      <c r="I134" s="14">
        <v>1</v>
      </c>
      <c r="J134" s="14">
        <v>934260.6</v>
      </c>
    </row>
    <row r="135">
      <c r="A135" s="10" t="s">
        <v>361</v>
      </c>
      <c r="B135" s="11" t="s">
        <v>368</v>
      </c>
      <c r="C135" s="14">
        <v>1</v>
      </c>
      <c r="D135" s="14">
        <v>95465.3</v>
      </c>
      <c r="E135" s="14">
        <v>37305</v>
      </c>
      <c r="F135" s="14">
        <v>0</v>
      </c>
      <c r="G135" s="14">
        <v>58160.3</v>
      </c>
      <c r="H135" s="14"/>
      <c r="I135" s="14">
        <v>1</v>
      </c>
      <c r="J135" s="14">
        <v>1145583.6</v>
      </c>
    </row>
    <row r="136">
      <c r="A136" s="10" t="s">
        <v>362</v>
      </c>
      <c r="B136" s="11" t="s">
        <v>369</v>
      </c>
      <c r="C136" s="14">
        <v>1</v>
      </c>
      <c r="D136" s="14">
        <v>95465.3</v>
      </c>
      <c r="E136" s="14">
        <v>37305</v>
      </c>
      <c r="F136" s="14">
        <v>0</v>
      </c>
      <c r="G136" s="14">
        <v>58160.3</v>
      </c>
      <c r="H136" s="14"/>
      <c r="I136" s="14">
        <v>1</v>
      </c>
      <c r="J136" s="14">
        <v>1145583.6</v>
      </c>
    </row>
    <row r="137">
      <c r="A137" s="10" t="s">
        <v>363</v>
      </c>
      <c r="B137" s="11" t="s">
        <v>370</v>
      </c>
      <c r="C137" s="14">
        <v>3</v>
      </c>
      <c r="D137" s="14">
        <v>80420.86</v>
      </c>
      <c r="E137" s="14">
        <v>36866</v>
      </c>
      <c r="F137" s="14">
        <v>0</v>
      </c>
      <c r="G137" s="14">
        <v>43554.86</v>
      </c>
      <c r="H137" s="14"/>
      <c r="I137" s="14">
        <v>1</v>
      </c>
      <c r="J137" s="14">
        <v>2895150.96</v>
      </c>
    </row>
    <row r="138">
      <c r="A138" s="10" t="s">
        <v>364</v>
      </c>
      <c r="B138" s="11" t="s">
        <v>371</v>
      </c>
      <c r="C138" s="14">
        <v>1</v>
      </c>
      <c r="D138" s="14">
        <v>59298.76876</v>
      </c>
      <c r="E138" s="14">
        <v>25016</v>
      </c>
      <c r="F138" s="14">
        <v>0</v>
      </c>
      <c r="G138" s="14">
        <v>34282.76876</v>
      </c>
      <c r="H138" s="14"/>
      <c r="I138" s="14">
        <v>1</v>
      </c>
      <c r="J138" s="14">
        <v>711585.23</v>
      </c>
    </row>
    <row r="139">
      <c r="A139" s="10" t="s">
        <v>365</v>
      </c>
      <c r="B139" s="11" t="s">
        <v>372</v>
      </c>
      <c r="C139" s="14">
        <v>6</v>
      </c>
      <c r="D139" s="14">
        <v>45433.22667</v>
      </c>
      <c r="E139" s="14">
        <v>21176</v>
      </c>
      <c r="F139" s="14">
        <v>0</v>
      </c>
      <c r="G139" s="14">
        <v>24257.22667</v>
      </c>
      <c r="H139" s="14"/>
      <c r="I139" s="14">
        <v>1</v>
      </c>
      <c r="J139" s="14">
        <v>3271192.32</v>
      </c>
    </row>
    <row r="140">
      <c r="A140" s="10" t="s">
        <v>366</v>
      </c>
      <c r="B140" s="11" t="s">
        <v>373</v>
      </c>
      <c r="C140" s="14">
        <v>1</v>
      </c>
      <c r="D140" s="14">
        <v>83628.52</v>
      </c>
      <c r="E140" s="14">
        <v>34944</v>
      </c>
      <c r="F140" s="14">
        <v>0</v>
      </c>
      <c r="G140" s="14">
        <v>48684.52</v>
      </c>
      <c r="H140" s="14"/>
      <c r="I140" s="14">
        <v>1</v>
      </c>
      <c r="J140" s="14">
        <v>1003542.24</v>
      </c>
    </row>
    <row r="141">
      <c r="A141" s="10" t="s">
        <v>367</v>
      </c>
      <c r="B141" s="11" t="s">
        <v>374</v>
      </c>
      <c r="C141" s="14">
        <v>1</v>
      </c>
      <c r="D141" s="14">
        <v>87122.92</v>
      </c>
      <c r="E141" s="14">
        <v>34944</v>
      </c>
      <c r="F141" s="14">
        <v>0</v>
      </c>
      <c r="G141" s="14">
        <v>52178.92</v>
      </c>
      <c r="H141" s="14"/>
      <c r="I141" s="14">
        <v>1</v>
      </c>
      <c r="J141" s="14">
        <v>1045475.04</v>
      </c>
    </row>
    <row r="142">
      <c r="A142" s="10" t="s">
        <v>375</v>
      </c>
      <c r="B142" s="11" t="s">
        <v>376</v>
      </c>
      <c r="C142" s="14">
        <v>1</v>
      </c>
      <c r="D142" s="14">
        <v>41059.74</v>
      </c>
      <c r="E142" s="14">
        <v>17939</v>
      </c>
      <c r="F142" s="14">
        <v>0</v>
      </c>
      <c r="G142" s="14">
        <v>23120.74</v>
      </c>
      <c r="H142" s="14"/>
      <c r="I142" s="14">
        <v>1</v>
      </c>
      <c r="J142" s="14">
        <v>492716.88</v>
      </c>
    </row>
    <row r="143">
      <c r="A143" s="10" t="s">
        <v>377</v>
      </c>
      <c r="B143" s="11" t="s">
        <v>378</v>
      </c>
      <c r="C143" s="14">
        <v>2</v>
      </c>
      <c r="D143" s="14">
        <v>39265.84</v>
      </c>
      <c r="E143" s="14">
        <v>17939</v>
      </c>
      <c r="F143" s="14">
        <v>0</v>
      </c>
      <c r="G143" s="14">
        <v>21326.84</v>
      </c>
      <c r="H143" s="14"/>
      <c r="I143" s="14">
        <v>1</v>
      </c>
      <c r="J143" s="14">
        <v>942380.16</v>
      </c>
    </row>
    <row r="144">
      <c r="A144" s="10" t="s">
        <v>379</v>
      </c>
      <c r="B144" s="11" t="s">
        <v>380</v>
      </c>
      <c r="C144" s="14">
        <v>2</v>
      </c>
      <c r="D144" s="14">
        <v>37471.94</v>
      </c>
      <c r="E144" s="14">
        <v>17939</v>
      </c>
      <c r="F144" s="14">
        <v>0</v>
      </c>
      <c r="G144" s="14">
        <v>19532.94</v>
      </c>
      <c r="H144" s="14"/>
      <c r="I144" s="14">
        <v>1</v>
      </c>
      <c r="J144" s="14">
        <v>899326.56</v>
      </c>
    </row>
    <row r="145">
      <c r="A145" s="10" t="s">
        <v>381</v>
      </c>
      <c r="B145" s="11" t="s">
        <v>382</v>
      </c>
      <c r="C145" s="14">
        <v>1</v>
      </c>
      <c r="D145" s="14">
        <v>35325.81583</v>
      </c>
      <c r="E145" s="14">
        <v>17680</v>
      </c>
      <c r="F145" s="14">
        <v>0</v>
      </c>
      <c r="G145" s="14">
        <v>17645.81583</v>
      </c>
      <c r="H145" s="14"/>
      <c r="I145" s="14">
        <v>1</v>
      </c>
      <c r="J145" s="14">
        <v>423909.79</v>
      </c>
    </row>
    <row r="146">
      <c r="A146" s="10" t="s">
        <v>383</v>
      </c>
      <c r="B146" s="11" t="s">
        <v>384</v>
      </c>
      <c r="C146" s="14">
        <v>4</v>
      </c>
      <c r="D146" s="14">
        <v>27232.5</v>
      </c>
      <c r="E146" s="14">
        <v>18652.4</v>
      </c>
      <c r="F146" s="14">
        <v>1865.24</v>
      </c>
      <c r="G146" s="14">
        <v>6714.86</v>
      </c>
      <c r="H146" s="14"/>
      <c r="I146" s="14">
        <v>1</v>
      </c>
      <c r="J146" s="14">
        <v>1307160</v>
      </c>
    </row>
    <row r="147" ht="25" customHeight="1">
      <c r="A147" s="15" t="s">
        <v>385</v>
      </c>
      <c r="B147" s="15"/>
      <c r="C147" s="16" t="s">
        <v>253</v>
      </c>
      <c r="D147" s="16">
        <f>SUBTOTAL(9,D132:D146)</f>
      </c>
      <c r="E147" s="16" t="s">
        <v>253</v>
      </c>
      <c r="F147" s="16" t="s">
        <v>253</v>
      </c>
      <c r="G147" s="16" t="s">
        <v>253</v>
      </c>
      <c r="H147" s="16" t="s">
        <v>253</v>
      </c>
      <c r="I147" s="16" t="s">
        <v>253</v>
      </c>
      <c r="J147" s="16">
        <f>SUBTOTAL(9,J132:J146)</f>
      </c>
    </row>
    <row r="148" ht="25" customHeight="1">
</row>
    <row r="149" ht="25" customHeight="1">
      <c r="A149" s="23" t="s">
        <v>344</v>
      </c>
      <c r="B149" s="23"/>
      <c r="C149" s="17"/>
      <c r="D149" s="17"/>
      <c r="E149" s="17"/>
      <c r="F149" s="17"/>
      <c r="G149" s="17"/>
    </row>
    <row r="150" ht="25" customHeight="1">
      <c r="A150" s="23" t="s">
        <v>345</v>
      </c>
      <c r="B150" s="23"/>
      <c r="C150" s="17"/>
      <c r="D150" s="17"/>
      <c r="E150" s="17"/>
      <c r="F150" s="17"/>
      <c r="G150" s="17"/>
    </row>
    <row r="151" ht="25" customHeight="1">
      <c r="A151" s="23" t="s">
        <v>347</v>
      </c>
      <c r="B151" s="23"/>
      <c r="C151" s="17"/>
      <c r="D151" s="17"/>
      <c r="E151" s="17"/>
      <c r="F151" s="17"/>
      <c r="G151" s="17"/>
    </row>
    <row r="152" ht="25" customHeight="1">
      <c r="A152" s="3" t="s">
        <v>390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0" t="s">
        <v>241</v>
      </c>
      <c r="B154" s="10" t="s">
        <v>38</v>
      </c>
      <c r="C154" s="10"/>
      <c r="D154" s="10"/>
      <c r="E154" s="10" t="s">
        <v>391</v>
      </c>
      <c r="F154" s="10" t="s">
        <v>392</v>
      </c>
      <c r="G154" s="10" t="s">
        <v>393</v>
      </c>
    </row>
    <row r="155" ht="25" customHeight="1">
      <c r="A155" s="10" t="s">
        <v>54</v>
      </c>
      <c r="B155" s="10" t="s">
        <v>54</v>
      </c>
      <c r="C155" s="10" t="s">
        <v>54</v>
      </c>
      <c r="D155" s="10" t="s">
        <v>54</v>
      </c>
      <c r="E155" s="10" t="s">
        <v>54</v>
      </c>
      <c r="F155" s="10" t="s">
        <v>54</v>
      </c>
      <c r="G155" s="10" t="s">
        <v>54</v>
      </c>
    </row>
    <row r="156" ht="25" customHeight="1">
</row>
    <row r="157" ht="25" customHeight="1">
      <c r="A157" s="23" t="s">
        <v>344</v>
      </c>
      <c r="B157" s="23"/>
      <c r="C157" s="17"/>
      <c r="D157" s="17"/>
      <c r="E157" s="17"/>
      <c r="F157" s="17"/>
      <c r="G157" s="17"/>
    </row>
    <row r="158" ht="25" customHeight="1">
      <c r="A158" s="23" t="s">
        <v>345</v>
      </c>
      <c r="B158" s="23"/>
      <c r="C158" s="17"/>
      <c r="D158" s="17"/>
      <c r="E158" s="17"/>
      <c r="F158" s="17"/>
      <c r="G158" s="17"/>
    </row>
    <row r="159" ht="25" customHeight="1">
      <c r="A159" s="23" t="s">
        <v>347</v>
      </c>
      <c r="B159" s="23"/>
      <c r="C159" s="17"/>
      <c r="D159" s="17"/>
      <c r="E159" s="17"/>
      <c r="F159" s="17"/>
      <c r="G159" s="17"/>
    </row>
    <row r="160" ht="25" customHeight="1">
      <c r="A160" s="3" t="s">
        <v>390</v>
      </c>
      <c r="B160" s="3"/>
      <c r="C160" s="3"/>
      <c r="D160" s="3"/>
      <c r="E160" s="3"/>
      <c r="F160" s="3"/>
      <c r="G160" s="3"/>
    </row>
    <row r="161" ht="15" customHeight="1">
</row>
    <row r="162" ht="50" customHeight="1">
      <c r="A162" s="10" t="s">
        <v>241</v>
      </c>
      <c r="B162" s="10" t="s">
        <v>38</v>
      </c>
      <c r="C162" s="10"/>
      <c r="D162" s="10"/>
      <c r="E162" s="10" t="s">
        <v>391</v>
      </c>
      <c r="F162" s="10" t="s">
        <v>392</v>
      </c>
      <c r="G162" s="10" t="s">
        <v>393</v>
      </c>
    </row>
    <row r="163" ht="25" customHeight="1">
      <c r="A163" s="10" t="s">
        <v>54</v>
      </c>
      <c r="B163" s="10" t="s">
        <v>54</v>
      </c>
      <c r="C163" s="10" t="s">
        <v>54</v>
      </c>
      <c r="D163" s="10" t="s">
        <v>54</v>
      </c>
      <c r="E163" s="10" t="s">
        <v>54</v>
      </c>
      <c r="F163" s="10" t="s">
        <v>54</v>
      </c>
      <c r="G163" s="10" t="s">
        <v>54</v>
      </c>
    </row>
    <row r="164" ht="25" customHeight="1">
</row>
    <row r="165" ht="25" customHeight="1">
      <c r="A165" s="23" t="s">
        <v>344</v>
      </c>
      <c r="B165" s="23"/>
      <c r="C165" s="17"/>
      <c r="D165" s="17"/>
      <c r="E165" s="17"/>
      <c r="F165" s="17"/>
      <c r="G165" s="17"/>
    </row>
    <row r="166" ht="25" customHeight="1">
      <c r="A166" s="23" t="s">
        <v>345</v>
      </c>
      <c r="B166" s="23"/>
      <c r="C166" s="17"/>
      <c r="D166" s="17"/>
      <c r="E166" s="17"/>
      <c r="F166" s="17"/>
      <c r="G166" s="17"/>
    </row>
    <row r="167" ht="25" customHeight="1">
      <c r="A167" s="23" t="s">
        <v>347</v>
      </c>
      <c r="B167" s="23"/>
      <c r="C167" s="17"/>
      <c r="D167" s="17"/>
      <c r="E167" s="17"/>
      <c r="F167" s="17"/>
      <c r="G167" s="17"/>
    </row>
    <row r="168" ht="25" customHeight="1">
      <c r="A168" s="3" t="s">
        <v>390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241</v>
      </c>
      <c r="B170" s="10" t="s">
        <v>38</v>
      </c>
      <c r="C170" s="10"/>
      <c r="D170" s="10"/>
      <c r="E170" s="10" t="s">
        <v>391</v>
      </c>
      <c r="F170" s="10" t="s">
        <v>392</v>
      </c>
      <c r="G170" s="10" t="s">
        <v>393</v>
      </c>
    </row>
    <row r="171" ht="25" customHeight="1">
      <c r="A171" s="10" t="s">
        <v>54</v>
      </c>
      <c r="B171" s="10" t="s">
        <v>54</v>
      </c>
      <c r="C171" s="10" t="s">
        <v>54</v>
      </c>
      <c r="D171" s="10" t="s">
        <v>54</v>
      </c>
      <c r="E171" s="10" t="s">
        <v>54</v>
      </c>
      <c r="F171" s="10" t="s">
        <v>54</v>
      </c>
      <c r="G171" s="10" t="s">
        <v>54</v>
      </c>
    </row>
  </sheetData>
  <sheetProtection password="AD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3:B23"/>
    <mergeCell ref="A25:B25"/>
    <mergeCell ref="C25:J25"/>
    <mergeCell ref="A26:B26"/>
    <mergeCell ref="C26:J26"/>
    <mergeCell ref="A27:B27"/>
    <mergeCell ref="C27:J27"/>
    <mergeCell ref="A28:J28"/>
    <mergeCell ref="A30:A32"/>
    <mergeCell ref="B30:B32"/>
    <mergeCell ref="C30:C32"/>
    <mergeCell ref="D30:G30"/>
    <mergeCell ref="H30:H32"/>
    <mergeCell ref="I30:I32"/>
    <mergeCell ref="J30:J32"/>
    <mergeCell ref="D31:D32"/>
    <mergeCell ref="E31:G31"/>
    <mergeCell ref="A49:B49"/>
    <mergeCell ref="A51:B51"/>
    <mergeCell ref="C51:J51"/>
    <mergeCell ref="A52:B52"/>
    <mergeCell ref="C52:J52"/>
    <mergeCell ref="A53:B53"/>
    <mergeCell ref="C53:J53"/>
    <mergeCell ref="A54:J54"/>
    <mergeCell ref="A56:A58"/>
    <mergeCell ref="B56:B58"/>
    <mergeCell ref="C56:C58"/>
    <mergeCell ref="D56:G56"/>
    <mergeCell ref="H56:H58"/>
    <mergeCell ref="I56:I58"/>
    <mergeCell ref="J56:J58"/>
    <mergeCell ref="D57:D58"/>
    <mergeCell ref="E57:G57"/>
    <mergeCell ref="A72:B72"/>
    <mergeCell ref="A74:B74"/>
    <mergeCell ref="C74:J74"/>
    <mergeCell ref="A75:B75"/>
    <mergeCell ref="C75:J75"/>
    <mergeCell ref="A76:B76"/>
    <mergeCell ref="C76:J76"/>
    <mergeCell ref="A77:J77"/>
    <mergeCell ref="A79:A81"/>
    <mergeCell ref="B79:B81"/>
    <mergeCell ref="C79:C81"/>
    <mergeCell ref="D79:G79"/>
    <mergeCell ref="H79:H81"/>
    <mergeCell ref="I79:I81"/>
    <mergeCell ref="J79:J81"/>
    <mergeCell ref="D80:D81"/>
    <mergeCell ref="E80:G80"/>
    <mergeCell ref="A98:B98"/>
    <mergeCell ref="A100:B100"/>
    <mergeCell ref="C100:J100"/>
    <mergeCell ref="A101:B101"/>
    <mergeCell ref="C101:J101"/>
    <mergeCell ref="A102:B102"/>
    <mergeCell ref="C102:J102"/>
    <mergeCell ref="A103:J103"/>
    <mergeCell ref="A105:A107"/>
    <mergeCell ref="B105:B107"/>
    <mergeCell ref="C105:C107"/>
    <mergeCell ref="D105:G105"/>
    <mergeCell ref="H105:H107"/>
    <mergeCell ref="I105:I107"/>
    <mergeCell ref="J105:J107"/>
    <mergeCell ref="D106:D107"/>
    <mergeCell ref="E106:G106"/>
    <mergeCell ref="A121:B121"/>
    <mergeCell ref="A123:B123"/>
    <mergeCell ref="C123:J123"/>
    <mergeCell ref="A124:B124"/>
    <mergeCell ref="C124:J124"/>
    <mergeCell ref="A125:B125"/>
    <mergeCell ref="C125:J125"/>
    <mergeCell ref="A126:J126"/>
    <mergeCell ref="A128:A130"/>
    <mergeCell ref="B128:B130"/>
    <mergeCell ref="C128:C130"/>
    <mergeCell ref="D128:G128"/>
    <mergeCell ref="H128:H130"/>
    <mergeCell ref="I128:I130"/>
    <mergeCell ref="J128:J130"/>
    <mergeCell ref="D129:D130"/>
    <mergeCell ref="E129:G129"/>
    <mergeCell ref="A147:B147"/>
    <mergeCell ref="A149:B149"/>
    <mergeCell ref="C149:G149"/>
    <mergeCell ref="A150:B150"/>
    <mergeCell ref="C150:G150"/>
    <mergeCell ref="A151:B151"/>
    <mergeCell ref="C151:G151"/>
    <mergeCell ref="A152:G152"/>
    <mergeCell ref="B154:D154"/>
    <mergeCell ref="A157:B157"/>
    <mergeCell ref="C157:G157"/>
    <mergeCell ref="A158:B158"/>
    <mergeCell ref="C158:G158"/>
    <mergeCell ref="A159:B159"/>
    <mergeCell ref="C159:G159"/>
    <mergeCell ref="A160:G160"/>
    <mergeCell ref="B162:D162"/>
    <mergeCell ref="A165:B165"/>
    <mergeCell ref="C165:G165"/>
    <mergeCell ref="A166:B166"/>
    <mergeCell ref="C166:G166"/>
    <mergeCell ref="A167:B167"/>
    <mergeCell ref="C167:G167"/>
    <mergeCell ref="A168:G168"/>
    <mergeCell ref="B170:D170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344</v>
      </c>
      <c r="B2" s="23"/>
      <c r="C2" s="17" t="s">
        <v>120</v>
      </c>
      <c r="D2" s="17"/>
      <c r="E2" s="17"/>
      <c r="F2" s="17"/>
      <c r="G2" s="17"/>
    </row>
    <row r="3" ht="20" customHeight="1">
      <c r="A3" s="23" t="s">
        <v>345</v>
      </c>
      <c r="B3" s="23"/>
      <c r="C3" s="17" t="s">
        <v>346</v>
      </c>
      <c r="D3" s="17"/>
      <c r="E3" s="17"/>
      <c r="F3" s="17"/>
      <c r="G3" s="17"/>
    </row>
    <row r="4" ht="25" customHeight="1">
      <c r="A4" s="23" t="s">
        <v>347</v>
      </c>
      <c r="B4" s="23"/>
      <c r="C4" s="17" t="s">
        <v>309</v>
      </c>
      <c r="D4" s="17"/>
      <c r="E4" s="17"/>
      <c r="F4" s="17"/>
      <c r="G4" s="17"/>
    </row>
    <row r="5" ht="15" customHeight="1">
</row>
    <row r="6" ht="25" customHeight="1">
      <c r="A6" s="3" t="s">
        <v>394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241</v>
      </c>
      <c r="B8" s="10" t="s">
        <v>395</v>
      </c>
      <c r="C8" s="10"/>
      <c r="D8" s="10" t="s">
        <v>396</v>
      </c>
      <c r="E8" s="10" t="s">
        <v>397</v>
      </c>
      <c r="F8" s="10" t="s">
        <v>398</v>
      </c>
      <c r="G8" s="10" t="s">
        <v>399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359</v>
      </c>
      <c r="B10" s="11" t="s">
        <v>400</v>
      </c>
      <c r="C10" s="11"/>
      <c r="D10" s="14">
        <v>2848.7</v>
      </c>
      <c r="E10" s="14">
        <v>1</v>
      </c>
      <c r="F10" s="14">
        <v>4</v>
      </c>
      <c r="G10" s="14">
        <v>11394.8</v>
      </c>
    </row>
    <row r="11" ht="25" customHeight="1">
      <c r="A11" s="15" t="s">
        <v>385</v>
      </c>
      <c r="B11" s="15"/>
      <c r="C11" s="15"/>
      <c r="D11" s="15"/>
      <c r="E11" s="15"/>
      <c r="F11" s="15"/>
      <c r="G11" s="16">
        <f>SUBTOTAL(9,G10:G10)</f>
      </c>
    </row>
    <row r="12" ht="25" customHeight="1">
</row>
    <row r="13" ht="20" customHeight="1">
      <c r="A13" s="23" t="s">
        <v>344</v>
      </c>
      <c r="B13" s="23"/>
      <c r="C13" s="17" t="s">
        <v>120</v>
      </c>
      <c r="D13" s="17"/>
      <c r="E13" s="17"/>
      <c r="F13" s="17"/>
      <c r="G13" s="17"/>
    </row>
    <row r="14" ht="20" customHeight="1">
      <c r="A14" s="23" t="s">
        <v>345</v>
      </c>
      <c r="B14" s="23"/>
      <c r="C14" s="17" t="s">
        <v>386</v>
      </c>
      <c r="D14" s="17"/>
      <c r="E14" s="17"/>
      <c r="F14" s="17"/>
      <c r="G14" s="17"/>
    </row>
    <row r="15" ht="25" customHeight="1">
      <c r="A15" s="23" t="s">
        <v>347</v>
      </c>
      <c r="B15" s="23"/>
      <c r="C15" s="17" t="s">
        <v>309</v>
      </c>
      <c r="D15" s="17"/>
      <c r="E15" s="17"/>
      <c r="F15" s="17"/>
      <c r="G15" s="17"/>
    </row>
    <row r="16" ht="15" customHeight="1">
</row>
    <row r="17" ht="25" customHeight="1">
      <c r="A17" s="3" t="s">
        <v>401</v>
      </c>
      <c r="B17" s="3"/>
      <c r="C17" s="3"/>
      <c r="D17" s="3"/>
      <c r="E17" s="3"/>
      <c r="F17" s="3"/>
      <c r="G17" s="3"/>
    </row>
    <row r="18" ht="15" customHeight="1">
</row>
    <row r="19" ht="50" customHeight="1">
      <c r="A19" s="10" t="s">
        <v>241</v>
      </c>
      <c r="B19" s="10" t="s">
        <v>395</v>
      </c>
      <c r="C19" s="10"/>
      <c r="D19" s="10" t="s">
        <v>396</v>
      </c>
      <c r="E19" s="10" t="s">
        <v>397</v>
      </c>
      <c r="F19" s="10" t="s">
        <v>398</v>
      </c>
      <c r="G19" s="10" t="s">
        <v>399</v>
      </c>
    </row>
    <row r="20" ht="15" customHeight="1">
      <c r="A20" s="10">
        <v>1</v>
      </c>
      <c r="B20" s="10">
        <v>2</v>
      </c>
      <c r="C20" s="10"/>
      <c r="D20" s="10">
        <v>3</v>
      </c>
      <c r="E20" s="10">
        <v>4</v>
      </c>
      <c r="F20" s="10">
        <v>5</v>
      </c>
      <c r="G20" s="10">
        <v>6</v>
      </c>
    </row>
    <row r="21" ht="20" customHeight="1">
      <c r="A21" s="10" t="s">
        <v>250</v>
      </c>
      <c r="B21" s="11" t="s">
        <v>402</v>
      </c>
      <c r="C21" s="11"/>
      <c r="D21" s="14">
        <v>100</v>
      </c>
      <c r="E21" s="14">
        <v>1</v>
      </c>
      <c r="F21" s="14">
        <v>23</v>
      </c>
      <c r="G21" s="14">
        <v>2300</v>
      </c>
    </row>
    <row r="22" ht="20" customHeight="1">
      <c r="A22" s="10" t="s">
        <v>359</v>
      </c>
      <c r="B22" s="11" t="s">
        <v>400</v>
      </c>
      <c r="C22" s="11"/>
      <c r="D22" s="14">
        <v>988.25</v>
      </c>
      <c r="E22" s="14">
        <v>6</v>
      </c>
      <c r="F22" s="14">
        <v>2</v>
      </c>
      <c r="G22" s="14">
        <v>11859</v>
      </c>
    </row>
    <row r="23" ht="20" customHeight="1">
      <c r="A23" s="10" t="s">
        <v>360</v>
      </c>
      <c r="B23" s="11" t="s">
        <v>403</v>
      </c>
      <c r="C23" s="11"/>
      <c r="D23" s="14">
        <v>2</v>
      </c>
      <c r="E23" s="14">
        <v>5900</v>
      </c>
      <c r="F23" s="14">
        <v>1</v>
      </c>
      <c r="G23" s="14">
        <v>11800</v>
      </c>
    </row>
    <row r="24" ht="20" customHeight="1">
      <c r="A24" s="10" t="s">
        <v>361</v>
      </c>
      <c r="B24" s="11" t="s">
        <v>404</v>
      </c>
      <c r="C24" s="11"/>
      <c r="D24" s="14">
        <v>2500</v>
      </c>
      <c r="E24" s="14">
        <v>3</v>
      </c>
      <c r="F24" s="14">
        <v>2</v>
      </c>
      <c r="G24" s="14">
        <v>15000</v>
      </c>
    </row>
    <row r="25" ht="25" customHeight="1">
      <c r="A25" s="15" t="s">
        <v>385</v>
      </c>
      <c r="B25" s="15"/>
      <c r="C25" s="15"/>
      <c r="D25" s="15"/>
      <c r="E25" s="15"/>
      <c r="F25" s="15"/>
      <c r="G25" s="16">
        <f>SUBTOTAL(9,G21:G24)</f>
      </c>
    </row>
    <row r="26" ht="25" customHeight="1">
</row>
    <row r="27" ht="20" customHeight="1">
      <c r="A27" s="23" t="s">
        <v>344</v>
      </c>
      <c r="B27" s="23"/>
      <c r="C27" s="17" t="s">
        <v>120</v>
      </c>
      <c r="D27" s="17"/>
      <c r="E27" s="17"/>
      <c r="F27" s="17"/>
      <c r="G27" s="17"/>
    </row>
    <row r="28" ht="20" customHeight="1">
      <c r="A28" s="23" t="s">
        <v>345</v>
      </c>
      <c r="B28" s="23"/>
      <c r="C28" s="17" t="s">
        <v>346</v>
      </c>
      <c r="D28" s="17"/>
      <c r="E28" s="17"/>
      <c r="F28" s="17"/>
      <c r="G28" s="17"/>
    </row>
    <row r="29" ht="25" customHeight="1">
      <c r="A29" s="23" t="s">
        <v>347</v>
      </c>
      <c r="B29" s="23"/>
      <c r="C29" s="17" t="s">
        <v>312</v>
      </c>
      <c r="D29" s="17"/>
      <c r="E29" s="17"/>
      <c r="F29" s="17"/>
      <c r="G29" s="17"/>
    </row>
    <row r="30" ht="15" customHeight="1">
</row>
    <row r="31" ht="25" customHeight="1">
      <c r="A31" s="3" t="s">
        <v>394</v>
      </c>
      <c r="B31" s="3"/>
      <c r="C31" s="3"/>
      <c r="D31" s="3"/>
      <c r="E31" s="3"/>
      <c r="F31" s="3"/>
      <c r="G31" s="3"/>
    </row>
    <row r="32" ht="15" customHeight="1">
</row>
    <row r="33" ht="50" customHeight="1">
      <c r="A33" s="10" t="s">
        <v>241</v>
      </c>
      <c r="B33" s="10" t="s">
        <v>395</v>
      </c>
      <c r="C33" s="10"/>
      <c r="D33" s="10" t="s">
        <v>396</v>
      </c>
      <c r="E33" s="10" t="s">
        <v>397</v>
      </c>
      <c r="F33" s="10" t="s">
        <v>398</v>
      </c>
      <c r="G33" s="10" t="s">
        <v>399</v>
      </c>
    </row>
    <row r="34" ht="15" customHeight="1">
      <c r="A34" s="10">
        <v>1</v>
      </c>
      <c r="B34" s="10">
        <v>2</v>
      </c>
      <c r="C34" s="10"/>
      <c r="D34" s="10">
        <v>3</v>
      </c>
      <c r="E34" s="10">
        <v>4</v>
      </c>
      <c r="F34" s="10">
        <v>5</v>
      </c>
      <c r="G34" s="10">
        <v>6</v>
      </c>
    </row>
    <row r="35" ht="20" customHeight="1">
      <c r="A35" s="10" t="s">
        <v>359</v>
      </c>
      <c r="B35" s="11" t="s">
        <v>400</v>
      </c>
      <c r="C35" s="11"/>
      <c r="D35" s="14">
        <v>5000</v>
      </c>
      <c r="E35" s="14">
        <v>1</v>
      </c>
      <c r="F35" s="14">
        <v>2</v>
      </c>
      <c r="G35" s="14">
        <v>10000</v>
      </c>
    </row>
    <row r="36" ht="25" customHeight="1">
      <c r="A36" s="15" t="s">
        <v>385</v>
      </c>
      <c r="B36" s="15"/>
      <c r="C36" s="15"/>
      <c r="D36" s="15"/>
      <c r="E36" s="15"/>
      <c r="F36" s="15"/>
      <c r="G36" s="16">
        <f>SUBTOTAL(9,G35:G35)</f>
      </c>
    </row>
    <row r="37" ht="25" customHeight="1">
</row>
    <row r="38" ht="20" customHeight="1">
      <c r="A38" s="23" t="s">
        <v>344</v>
      </c>
      <c r="B38" s="23"/>
      <c r="C38" s="17" t="s">
        <v>120</v>
      </c>
      <c r="D38" s="17"/>
      <c r="E38" s="17"/>
      <c r="F38" s="17"/>
      <c r="G38" s="17"/>
    </row>
    <row r="39" ht="20" customHeight="1">
      <c r="A39" s="23" t="s">
        <v>345</v>
      </c>
      <c r="B39" s="23"/>
      <c r="C39" s="17" t="s">
        <v>386</v>
      </c>
      <c r="D39" s="17"/>
      <c r="E39" s="17"/>
      <c r="F39" s="17"/>
      <c r="G39" s="17"/>
    </row>
    <row r="40" ht="25" customHeight="1">
      <c r="A40" s="23" t="s">
        <v>347</v>
      </c>
      <c r="B40" s="23"/>
      <c r="C40" s="17" t="s">
        <v>312</v>
      </c>
      <c r="D40" s="17"/>
      <c r="E40" s="17"/>
      <c r="F40" s="17"/>
      <c r="G40" s="17"/>
    </row>
    <row r="41" ht="15" customHeight="1">
</row>
    <row r="42" ht="25" customHeight="1">
      <c r="A42" s="3" t="s">
        <v>401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0" t="s">
        <v>241</v>
      </c>
      <c r="B44" s="10" t="s">
        <v>395</v>
      </c>
      <c r="C44" s="10"/>
      <c r="D44" s="10" t="s">
        <v>396</v>
      </c>
      <c r="E44" s="10" t="s">
        <v>397</v>
      </c>
      <c r="F44" s="10" t="s">
        <v>398</v>
      </c>
      <c r="G44" s="10" t="s">
        <v>399</v>
      </c>
    </row>
    <row r="45" ht="15" customHeight="1">
      <c r="A45" s="10">
        <v>1</v>
      </c>
      <c r="B45" s="10">
        <v>2</v>
      </c>
      <c r="C45" s="10"/>
      <c r="D45" s="10">
        <v>3</v>
      </c>
      <c r="E45" s="10">
        <v>4</v>
      </c>
      <c r="F45" s="10">
        <v>5</v>
      </c>
      <c r="G45" s="10">
        <v>6</v>
      </c>
    </row>
    <row r="46" ht="20" customHeight="1">
      <c r="A46" s="10" t="s">
        <v>360</v>
      </c>
      <c r="B46" s="11" t="s">
        <v>403</v>
      </c>
      <c r="C46" s="11"/>
      <c r="D46" s="14">
        <v>4</v>
      </c>
      <c r="E46" s="14">
        <v>3816.25</v>
      </c>
      <c r="F46" s="14">
        <v>2</v>
      </c>
      <c r="G46" s="14">
        <v>30530</v>
      </c>
    </row>
    <row r="47" ht="25" customHeight="1">
      <c r="A47" s="15" t="s">
        <v>385</v>
      </c>
      <c r="B47" s="15"/>
      <c r="C47" s="15"/>
      <c r="D47" s="15"/>
      <c r="E47" s="15"/>
      <c r="F47" s="15"/>
      <c r="G47" s="16">
        <f>SUBTOTAL(9,G46:G46)</f>
      </c>
    </row>
    <row r="48" ht="25" customHeight="1">
</row>
    <row r="49" ht="20" customHeight="1">
      <c r="A49" s="23" t="s">
        <v>344</v>
      </c>
      <c r="B49" s="23"/>
      <c r="C49" s="17" t="s">
        <v>120</v>
      </c>
      <c r="D49" s="17"/>
      <c r="E49" s="17"/>
      <c r="F49" s="17"/>
      <c r="G49" s="17"/>
    </row>
    <row r="50" ht="20" customHeight="1">
      <c r="A50" s="23" t="s">
        <v>345</v>
      </c>
      <c r="B50" s="23"/>
      <c r="C50" s="17" t="s">
        <v>346</v>
      </c>
      <c r="D50" s="17"/>
      <c r="E50" s="17"/>
      <c r="F50" s="17"/>
      <c r="G50" s="17"/>
    </row>
    <row r="51" ht="25" customHeight="1">
      <c r="A51" s="23" t="s">
        <v>347</v>
      </c>
      <c r="B51" s="23"/>
      <c r="C51" s="17" t="s">
        <v>315</v>
      </c>
      <c r="D51" s="17"/>
      <c r="E51" s="17"/>
      <c r="F51" s="17"/>
      <c r="G51" s="17"/>
    </row>
    <row r="52" ht="15" customHeight="1">
</row>
    <row r="53" ht="25" customHeight="1">
      <c r="A53" s="3" t="s">
        <v>394</v>
      </c>
      <c r="B53" s="3"/>
      <c r="C53" s="3"/>
      <c r="D53" s="3"/>
      <c r="E53" s="3"/>
      <c r="F53" s="3"/>
      <c r="G53" s="3"/>
    </row>
    <row r="54" ht="15" customHeight="1">
</row>
    <row r="55" ht="50" customHeight="1">
      <c r="A55" s="10" t="s">
        <v>241</v>
      </c>
      <c r="B55" s="10" t="s">
        <v>395</v>
      </c>
      <c r="C55" s="10"/>
      <c r="D55" s="10" t="s">
        <v>396</v>
      </c>
      <c r="E55" s="10" t="s">
        <v>397</v>
      </c>
      <c r="F55" s="10" t="s">
        <v>398</v>
      </c>
      <c r="G55" s="10" t="s">
        <v>399</v>
      </c>
    </row>
    <row r="56" ht="15" customHeight="1">
      <c r="A56" s="10">
        <v>1</v>
      </c>
      <c r="B56" s="10">
        <v>2</v>
      </c>
      <c r="C56" s="10"/>
      <c r="D56" s="10">
        <v>3</v>
      </c>
      <c r="E56" s="10">
        <v>4</v>
      </c>
      <c r="F56" s="10">
        <v>5</v>
      </c>
      <c r="G56" s="10">
        <v>6</v>
      </c>
    </row>
    <row r="57" ht="20" customHeight="1">
      <c r="A57" s="10" t="s">
        <v>359</v>
      </c>
      <c r="B57" s="11" t="s">
        <v>400</v>
      </c>
      <c r="C57" s="11"/>
      <c r="D57" s="14">
        <v>5000</v>
      </c>
      <c r="E57" s="14">
        <v>1</v>
      </c>
      <c r="F57" s="14">
        <v>2</v>
      </c>
      <c r="G57" s="14">
        <v>10000</v>
      </c>
    </row>
    <row r="58" ht="25" customHeight="1">
      <c r="A58" s="15" t="s">
        <v>385</v>
      </c>
      <c r="B58" s="15"/>
      <c r="C58" s="15"/>
      <c r="D58" s="15"/>
      <c r="E58" s="15"/>
      <c r="F58" s="15"/>
      <c r="G58" s="16">
        <f>SUBTOTAL(9,G57:G57)</f>
      </c>
    </row>
    <row r="59" ht="25" customHeight="1">
</row>
    <row r="60" ht="20" customHeight="1">
      <c r="A60" s="23" t="s">
        <v>344</v>
      </c>
      <c r="B60" s="23"/>
      <c r="C60" s="17" t="s">
        <v>120</v>
      </c>
      <c r="D60" s="17"/>
      <c r="E60" s="17"/>
      <c r="F60" s="17"/>
      <c r="G60" s="17"/>
    </row>
    <row r="61" ht="20" customHeight="1">
      <c r="A61" s="23" t="s">
        <v>345</v>
      </c>
      <c r="B61" s="23"/>
      <c r="C61" s="17" t="s">
        <v>386</v>
      </c>
      <c r="D61" s="17"/>
      <c r="E61" s="17"/>
      <c r="F61" s="17"/>
      <c r="G61" s="17"/>
    </row>
    <row r="62" ht="25" customHeight="1">
      <c r="A62" s="23" t="s">
        <v>347</v>
      </c>
      <c r="B62" s="23"/>
      <c r="C62" s="17" t="s">
        <v>315</v>
      </c>
      <c r="D62" s="17"/>
      <c r="E62" s="17"/>
      <c r="F62" s="17"/>
      <c r="G62" s="17"/>
    </row>
    <row r="63" ht="15" customHeight="1">
</row>
    <row r="64" ht="25" customHeight="1">
      <c r="A64" s="3" t="s">
        <v>401</v>
      </c>
      <c r="B64" s="3"/>
      <c r="C64" s="3"/>
      <c r="D64" s="3"/>
      <c r="E64" s="3"/>
      <c r="F64" s="3"/>
      <c r="G64" s="3"/>
    </row>
    <row r="65" ht="15" customHeight="1">
</row>
    <row r="66" ht="50" customHeight="1">
      <c r="A66" s="10" t="s">
        <v>241</v>
      </c>
      <c r="B66" s="10" t="s">
        <v>395</v>
      </c>
      <c r="C66" s="10"/>
      <c r="D66" s="10" t="s">
        <v>396</v>
      </c>
      <c r="E66" s="10" t="s">
        <v>397</v>
      </c>
      <c r="F66" s="10" t="s">
        <v>398</v>
      </c>
      <c r="G66" s="10" t="s">
        <v>399</v>
      </c>
    </row>
    <row r="67" ht="15" customHeight="1">
      <c r="A67" s="10">
        <v>1</v>
      </c>
      <c r="B67" s="10">
        <v>2</v>
      </c>
      <c r="C67" s="10"/>
      <c r="D67" s="10">
        <v>3</v>
      </c>
      <c r="E67" s="10">
        <v>4</v>
      </c>
      <c r="F67" s="10">
        <v>5</v>
      </c>
      <c r="G67" s="10">
        <v>6</v>
      </c>
    </row>
    <row r="68" ht="20" customHeight="1">
      <c r="A68" s="10" t="s">
        <v>360</v>
      </c>
      <c r="B68" s="11" t="s">
        <v>403</v>
      </c>
      <c r="C68" s="11"/>
      <c r="D68" s="14">
        <v>4</v>
      </c>
      <c r="E68" s="14">
        <v>3816.25</v>
      </c>
      <c r="F68" s="14">
        <v>2</v>
      </c>
      <c r="G68" s="14">
        <v>30530</v>
      </c>
    </row>
    <row r="69" ht="25" customHeight="1">
      <c r="A69" s="15" t="s">
        <v>385</v>
      </c>
      <c r="B69" s="15"/>
      <c r="C69" s="15"/>
      <c r="D69" s="15"/>
      <c r="E69" s="15"/>
      <c r="F69" s="15"/>
      <c r="G69" s="16">
        <f>SUBTOTAL(9,G68:G68)</f>
      </c>
    </row>
    <row r="70" ht="25" customHeight="1">
</row>
    <row r="71" ht="20" customHeight="1">
      <c r="A71" s="23" t="s">
        <v>344</v>
      </c>
      <c r="B71" s="23"/>
      <c r="C71" s="17" t="s">
        <v>116</v>
      </c>
      <c r="D71" s="17"/>
      <c r="E71" s="17"/>
      <c r="F71" s="17"/>
      <c r="G71" s="17"/>
    </row>
    <row r="72" ht="20" customHeight="1">
      <c r="A72" s="23" t="s">
        <v>345</v>
      </c>
      <c r="B72" s="23"/>
      <c r="C72" s="17" t="s">
        <v>386</v>
      </c>
      <c r="D72" s="17"/>
      <c r="E72" s="17"/>
      <c r="F72" s="17"/>
      <c r="G72" s="17"/>
    </row>
    <row r="73" ht="25" customHeight="1">
      <c r="A73" s="23" t="s">
        <v>347</v>
      </c>
      <c r="B73" s="23"/>
      <c r="C73" s="17" t="s">
        <v>309</v>
      </c>
      <c r="D73" s="17"/>
      <c r="E73" s="17"/>
      <c r="F73" s="17"/>
      <c r="G73" s="17"/>
    </row>
    <row r="74" ht="15" customHeight="1">
</row>
    <row r="75" ht="25" customHeight="1">
      <c r="A75" s="3" t="s">
        <v>405</v>
      </c>
      <c r="B75" s="3"/>
      <c r="C75" s="3"/>
      <c r="D75" s="3"/>
      <c r="E75" s="3"/>
      <c r="F75" s="3"/>
      <c r="G75" s="3"/>
    </row>
    <row r="76" ht="15" customHeight="1">
</row>
    <row r="77" ht="50" customHeight="1">
      <c r="A77" s="10" t="s">
        <v>241</v>
      </c>
      <c r="B77" s="10" t="s">
        <v>395</v>
      </c>
      <c r="C77" s="10"/>
      <c r="D77" s="10" t="s">
        <v>406</v>
      </c>
      <c r="E77" s="10" t="s">
        <v>407</v>
      </c>
      <c r="F77" s="10" t="s">
        <v>408</v>
      </c>
      <c r="G77" s="10" t="s">
        <v>399</v>
      </c>
    </row>
    <row r="78" ht="15" customHeight="1">
      <c r="A78" s="10">
        <v>1</v>
      </c>
      <c r="B78" s="10">
        <v>2</v>
      </c>
      <c r="C78" s="10"/>
      <c r="D78" s="10">
        <v>3</v>
      </c>
      <c r="E78" s="10">
        <v>4</v>
      </c>
      <c r="F78" s="10">
        <v>5</v>
      </c>
      <c r="G78" s="10">
        <v>6</v>
      </c>
    </row>
    <row r="79" ht="40" customHeight="1">
      <c r="A79" s="10" t="s">
        <v>359</v>
      </c>
      <c r="B79" s="11" t="s">
        <v>409</v>
      </c>
      <c r="C79" s="11"/>
      <c r="D79" s="14">
        <v>14</v>
      </c>
      <c r="E79" s="14">
        <v>3</v>
      </c>
      <c r="F79" s="14">
        <v>2282.956429</v>
      </c>
      <c r="G79" s="14">
        <v>95884.17</v>
      </c>
    </row>
    <row r="80" ht="25" customHeight="1">
      <c r="A80" s="15" t="s">
        <v>385</v>
      </c>
      <c r="B80" s="15"/>
      <c r="C80" s="15"/>
      <c r="D80" s="15"/>
      <c r="E80" s="15"/>
      <c r="F80" s="15"/>
      <c r="G80" s="16">
        <f>SUBTOTAL(9,G79:G79)</f>
      </c>
    </row>
    <row r="81" ht="25" customHeight="1">
</row>
    <row r="82" ht="20" customHeight="1">
      <c r="A82" s="23" t="s">
        <v>344</v>
      </c>
      <c r="B82" s="23"/>
      <c r="C82" s="17" t="s">
        <v>128</v>
      </c>
      <c r="D82" s="17"/>
      <c r="E82" s="17"/>
      <c r="F82" s="17"/>
      <c r="G82" s="17"/>
    </row>
    <row r="83" ht="20" customHeight="1">
      <c r="A83" s="23" t="s">
        <v>345</v>
      </c>
      <c r="B83" s="23"/>
      <c r="C83" s="17" t="s">
        <v>346</v>
      </c>
      <c r="D83" s="17"/>
      <c r="E83" s="17"/>
      <c r="F83" s="17"/>
      <c r="G83" s="17"/>
    </row>
    <row r="84" ht="25" customHeight="1">
      <c r="A84" s="23" t="s">
        <v>347</v>
      </c>
      <c r="B84" s="23"/>
      <c r="C84" s="17" t="s">
        <v>309</v>
      </c>
      <c r="D84" s="17"/>
      <c r="E84" s="17"/>
      <c r="F84" s="17"/>
      <c r="G84" s="17"/>
    </row>
    <row r="85" ht="15" customHeight="1">
</row>
    <row r="86" ht="50" customHeight="1">
      <c r="A86" s="3" t="s">
        <v>410</v>
      </c>
      <c r="B86" s="3"/>
      <c r="C86" s="3"/>
      <c r="D86" s="3"/>
      <c r="E86" s="3"/>
      <c r="F86" s="3"/>
      <c r="G86" s="3"/>
    </row>
    <row r="87" ht="15" customHeight="1">
</row>
    <row r="88" ht="50" customHeight="1">
      <c r="A88" s="10" t="s">
        <v>241</v>
      </c>
      <c r="B88" s="10" t="s">
        <v>411</v>
      </c>
      <c r="C88" s="10"/>
      <c r="D88" s="10"/>
      <c r="E88" s="10"/>
      <c r="F88" s="10" t="s">
        <v>412</v>
      </c>
      <c r="G88" s="10" t="s">
        <v>413</v>
      </c>
    </row>
    <row r="89" ht="15" customHeight="1">
      <c r="A89" s="10">
        <v>1</v>
      </c>
      <c r="B89" s="10">
        <v>2</v>
      </c>
      <c r="C89" s="10"/>
      <c r="D89" s="10"/>
      <c r="E89" s="10"/>
      <c r="F89" s="10">
        <v>3</v>
      </c>
      <c r="G89" s="10">
        <v>4</v>
      </c>
    </row>
    <row r="90" ht="40" customHeight="1">
      <c r="A90" s="10" t="s">
        <v>361</v>
      </c>
      <c r="B90" s="11" t="s">
        <v>414</v>
      </c>
      <c r="C90" s="11"/>
      <c r="D90" s="11"/>
      <c r="E90" s="11"/>
      <c r="F90" s="14">
        <v>120000</v>
      </c>
      <c r="G90" s="14">
        <v>240</v>
      </c>
    </row>
    <row r="91" ht="40" customHeight="1">
      <c r="A91" s="10" t="s">
        <v>361</v>
      </c>
      <c r="B91" s="11" t="s">
        <v>414</v>
      </c>
      <c r="C91" s="11"/>
      <c r="D91" s="11"/>
      <c r="E91" s="11"/>
      <c r="F91" s="14">
        <v>8000</v>
      </c>
      <c r="G91" s="14">
        <v>16</v>
      </c>
    </row>
    <row r="92" ht="20" customHeight="1">
      <c r="A92" s="10" t="s">
        <v>362</v>
      </c>
      <c r="B92" s="11" t="s">
        <v>415</v>
      </c>
      <c r="C92" s="11"/>
      <c r="D92" s="11"/>
      <c r="E92" s="11"/>
      <c r="F92" s="14">
        <v>8000</v>
      </c>
      <c r="G92" s="14">
        <v>2400</v>
      </c>
    </row>
    <row r="93" ht="20" customHeight="1">
      <c r="A93" s="10" t="s">
        <v>362</v>
      </c>
      <c r="B93" s="11" t="s">
        <v>415</v>
      </c>
      <c r="C93" s="11"/>
      <c r="D93" s="11"/>
      <c r="E93" s="11"/>
      <c r="F93" s="14">
        <v>120000</v>
      </c>
      <c r="G93" s="14">
        <v>36000</v>
      </c>
    </row>
    <row r="94" ht="25" customHeight="1">
      <c r="A94" s="15" t="s">
        <v>385</v>
      </c>
      <c r="B94" s="15"/>
      <c r="C94" s="15"/>
      <c r="D94" s="15"/>
      <c r="E94" s="15"/>
      <c r="F94" s="15"/>
      <c r="G94" s="16">
        <f>SUBTOTAL(9,G90:G93)</f>
      </c>
    </row>
    <row r="95" ht="25" customHeight="1">
</row>
    <row r="96" ht="20" customHeight="1">
      <c r="A96" s="23" t="s">
        <v>344</v>
      </c>
      <c r="B96" s="23"/>
      <c r="C96" s="17" t="s">
        <v>128</v>
      </c>
      <c r="D96" s="17"/>
      <c r="E96" s="17"/>
      <c r="F96" s="17"/>
      <c r="G96" s="17"/>
    </row>
    <row r="97" ht="20" customHeight="1">
      <c r="A97" s="23" t="s">
        <v>345</v>
      </c>
      <c r="B97" s="23"/>
      <c r="C97" s="17" t="s">
        <v>386</v>
      </c>
      <c r="D97" s="17"/>
      <c r="E97" s="17"/>
      <c r="F97" s="17"/>
      <c r="G97" s="17"/>
    </row>
    <row r="98" ht="25" customHeight="1">
      <c r="A98" s="23" t="s">
        <v>347</v>
      </c>
      <c r="B98" s="23"/>
      <c r="C98" s="17" t="s">
        <v>309</v>
      </c>
      <c r="D98" s="17"/>
      <c r="E98" s="17"/>
      <c r="F98" s="17"/>
      <c r="G98" s="17"/>
    </row>
    <row r="99" ht="15" customHeight="1">
</row>
    <row r="100" ht="50" customHeight="1">
      <c r="A100" s="3" t="s">
        <v>410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0" t="s">
        <v>241</v>
      </c>
      <c r="B102" s="10" t="s">
        <v>411</v>
      </c>
      <c r="C102" s="10"/>
      <c r="D102" s="10"/>
      <c r="E102" s="10"/>
      <c r="F102" s="10" t="s">
        <v>412</v>
      </c>
      <c r="G102" s="10" t="s">
        <v>413</v>
      </c>
    </row>
    <row r="103" ht="15" customHeight="1">
      <c r="A103" s="10">
        <v>1</v>
      </c>
      <c r="B103" s="10">
        <v>2</v>
      </c>
      <c r="C103" s="10"/>
      <c r="D103" s="10"/>
      <c r="E103" s="10"/>
      <c r="F103" s="10">
        <v>3</v>
      </c>
      <c r="G103" s="10">
        <v>4</v>
      </c>
    </row>
    <row r="104" ht="40" customHeight="1">
      <c r="A104" s="10" t="s">
        <v>361</v>
      </c>
      <c r="B104" s="11" t="s">
        <v>414</v>
      </c>
      <c r="C104" s="11"/>
      <c r="D104" s="11"/>
      <c r="E104" s="11"/>
      <c r="F104" s="14">
        <v>17858356.2</v>
      </c>
      <c r="G104" s="14">
        <v>35716.71</v>
      </c>
    </row>
    <row r="105" ht="20" customHeight="1">
      <c r="A105" s="10" t="s">
        <v>362</v>
      </c>
      <c r="B105" s="11" t="s">
        <v>415</v>
      </c>
      <c r="C105" s="11"/>
      <c r="D105" s="11"/>
      <c r="E105" s="11"/>
      <c r="F105" s="14">
        <v>17858356.4</v>
      </c>
      <c r="G105" s="14">
        <v>5357506.92</v>
      </c>
    </row>
    <row r="106" ht="25" customHeight="1">
      <c r="A106" s="15" t="s">
        <v>385</v>
      </c>
      <c r="B106" s="15"/>
      <c r="C106" s="15"/>
      <c r="D106" s="15"/>
      <c r="E106" s="15"/>
      <c r="F106" s="15"/>
      <c r="G106" s="16">
        <f>SUBTOTAL(9,G104:G105)</f>
      </c>
    </row>
    <row r="107" ht="25" customHeight="1">
</row>
    <row r="108" ht="20" customHeight="1">
      <c r="A108" s="23" t="s">
        <v>344</v>
      </c>
      <c r="B108" s="23"/>
      <c r="C108" s="17" t="s">
        <v>128</v>
      </c>
      <c r="D108" s="17"/>
      <c r="E108" s="17"/>
      <c r="F108" s="17"/>
      <c r="G108" s="17"/>
    </row>
    <row r="109" ht="20" customHeight="1">
      <c r="A109" s="23" t="s">
        <v>345</v>
      </c>
      <c r="B109" s="23"/>
      <c r="C109" s="17" t="s">
        <v>346</v>
      </c>
      <c r="D109" s="17"/>
      <c r="E109" s="17"/>
      <c r="F109" s="17"/>
      <c r="G109" s="17"/>
    </row>
    <row r="110" ht="25" customHeight="1">
      <c r="A110" s="23" t="s">
        <v>347</v>
      </c>
      <c r="B110" s="23"/>
      <c r="C110" s="17" t="s">
        <v>312</v>
      </c>
      <c r="D110" s="17"/>
      <c r="E110" s="17"/>
      <c r="F110" s="17"/>
      <c r="G110" s="17"/>
    </row>
    <row r="111" ht="15" customHeight="1">
</row>
    <row r="112" ht="50" customHeight="1">
      <c r="A112" s="3" t="s">
        <v>410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0" t="s">
        <v>241</v>
      </c>
      <c r="B114" s="10" t="s">
        <v>411</v>
      </c>
      <c r="C114" s="10"/>
      <c r="D114" s="10"/>
      <c r="E114" s="10"/>
      <c r="F114" s="10" t="s">
        <v>412</v>
      </c>
      <c r="G114" s="10" t="s">
        <v>413</v>
      </c>
    </row>
    <row r="115" ht="15" customHeight="1">
      <c r="A115" s="10">
        <v>1</v>
      </c>
      <c r="B115" s="10">
        <v>2</v>
      </c>
      <c r="C115" s="10"/>
      <c r="D115" s="10"/>
      <c r="E115" s="10"/>
      <c r="F115" s="10">
        <v>3</v>
      </c>
      <c r="G115" s="10">
        <v>4</v>
      </c>
    </row>
    <row r="116" ht="40" customHeight="1">
      <c r="A116" s="10" t="s">
        <v>361</v>
      </c>
      <c r="B116" s="11" t="s">
        <v>414</v>
      </c>
      <c r="C116" s="11"/>
      <c r="D116" s="11"/>
      <c r="E116" s="11"/>
      <c r="F116" s="14">
        <v>120000</v>
      </c>
      <c r="G116" s="14">
        <v>240</v>
      </c>
    </row>
    <row r="117" ht="20" customHeight="1">
      <c r="A117" s="10" t="s">
        <v>362</v>
      </c>
      <c r="B117" s="11" t="s">
        <v>415</v>
      </c>
      <c r="C117" s="11"/>
      <c r="D117" s="11"/>
      <c r="E117" s="11"/>
      <c r="F117" s="14">
        <v>120000</v>
      </c>
      <c r="G117" s="14">
        <v>36000</v>
      </c>
    </row>
    <row r="118" ht="25" customHeight="1">
      <c r="A118" s="15" t="s">
        <v>385</v>
      </c>
      <c r="B118" s="15"/>
      <c r="C118" s="15"/>
      <c r="D118" s="15"/>
      <c r="E118" s="15"/>
      <c r="F118" s="15"/>
      <c r="G118" s="16">
        <f>SUBTOTAL(9,G116:G117)</f>
      </c>
    </row>
    <row r="119" ht="25" customHeight="1">
</row>
    <row r="120" ht="20" customHeight="1">
      <c r="A120" s="23" t="s">
        <v>344</v>
      </c>
      <c r="B120" s="23"/>
      <c r="C120" s="17" t="s">
        <v>128</v>
      </c>
      <c r="D120" s="17"/>
      <c r="E120" s="17"/>
      <c r="F120" s="17"/>
      <c r="G120" s="17"/>
    </row>
    <row r="121" ht="20" customHeight="1">
      <c r="A121" s="23" t="s">
        <v>345</v>
      </c>
      <c r="B121" s="23"/>
      <c r="C121" s="17" t="s">
        <v>386</v>
      </c>
      <c r="D121" s="17"/>
      <c r="E121" s="17"/>
      <c r="F121" s="17"/>
      <c r="G121" s="17"/>
    </row>
    <row r="122" ht="25" customHeight="1">
      <c r="A122" s="23" t="s">
        <v>347</v>
      </c>
      <c r="B122" s="23"/>
      <c r="C122" s="17" t="s">
        <v>312</v>
      </c>
      <c r="D122" s="17"/>
      <c r="E122" s="17"/>
      <c r="F122" s="17"/>
      <c r="G122" s="17"/>
    </row>
    <row r="123" ht="15" customHeight="1">
</row>
    <row r="124" ht="50" customHeight="1">
      <c r="A124" s="3" t="s">
        <v>410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0" t="s">
        <v>241</v>
      </c>
      <c r="B126" s="10" t="s">
        <v>411</v>
      </c>
      <c r="C126" s="10"/>
      <c r="D126" s="10"/>
      <c r="E126" s="10"/>
      <c r="F126" s="10" t="s">
        <v>412</v>
      </c>
      <c r="G126" s="10" t="s">
        <v>413</v>
      </c>
    </row>
    <row r="127" ht="15" customHeight="1">
      <c r="A127" s="10">
        <v>1</v>
      </c>
      <c r="B127" s="10">
        <v>2</v>
      </c>
      <c r="C127" s="10"/>
      <c r="D127" s="10"/>
      <c r="E127" s="10"/>
      <c r="F127" s="10">
        <v>3</v>
      </c>
      <c r="G127" s="10">
        <v>4</v>
      </c>
    </row>
    <row r="128" ht="40" customHeight="1">
      <c r="A128" s="10" t="s">
        <v>361</v>
      </c>
      <c r="B128" s="11" t="s">
        <v>414</v>
      </c>
      <c r="C128" s="11"/>
      <c r="D128" s="11"/>
      <c r="E128" s="11"/>
      <c r="F128" s="14">
        <v>18254776</v>
      </c>
      <c r="G128" s="14">
        <v>36509.55</v>
      </c>
    </row>
    <row r="129" ht="20" customHeight="1">
      <c r="A129" s="10" t="s">
        <v>362</v>
      </c>
      <c r="B129" s="11" t="s">
        <v>415</v>
      </c>
      <c r="C129" s="11"/>
      <c r="D129" s="11"/>
      <c r="E129" s="11"/>
      <c r="F129" s="14">
        <v>18254776</v>
      </c>
      <c r="G129" s="14">
        <v>5476432.8</v>
      </c>
    </row>
    <row r="130" ht="25" customHeight="1">
      <c r="A130" s="15" t="s">
        <v>385</v>
      </c>
      <c r="B130" s="15"/>
      <c r="C130" s="15"/>
      <c r="D130" s="15"/>
      <c r="E130" s="15"/>
      <c r="F130" s="15"/>
      <c r="G130" s="16">
        <f>SUBTOTAL(9,G128:G129)</f>
      </c>
    </row>
    <row r="131" ht="25" customHeight="1">
</row>
    <row r="132" ht="20" customHeight="1">
      <c r="A132" s="23" t="s">
        <v>344</v>
      </c>
      <c r="B132" s="23"/>
      <c r="C132" s="17" t="s">
        <v>128</v>
      </c>
      <c r="D132" s="17"/>
      <c r="E132" s="17"/>
      <c r="F132" s="17"/>
      <c r="G132" s="17"/>
    </row>
    <row r="133" ht="20" customHeight="1">
      <c r="A133" s="23" t="s">
        <v>345</v>
      </c>
      <c r="B133" s="23"/>
      <c r="C133" s="17" t="s">
        <v>346</v>
      </c>
      <c r="D133" s="17"/>
      <c r="E133" s="17"/>
      <c r="F133" s="17"/>
      <c r="G133" s="17"/>
    </row>
    <row r="134" ht="25" customHeight="1">
      <c r="A134" s="23" t="s">
        <v>347</v>
      </c>
      <c r="B134" s="23"/>
      <c r="C134" s="17" t="s">
        <v>315</v>
      </c>
      <c r="D134" s="17"/>
      <c r="E134" s="17"/>
      <c r="F134" s="17"/>
      <c r="G134" s="17"/>
    </row>
    <row r="135" ht="15" customHeight="1">
</row>
    <row r="136" ht="50" customHeight="1">
      <c r="A136" s="3" t="s">
        <v>410</v>
      </c>
      <c r="B136" s="3"/>
      <c r="C136" s="3"/>
      <c r="D136" s="3"/>
      <c r="E136" s="3"/>
      <c r="F136" s="3"/>
      <c r="G136" s="3"/>
    </row>
    <row r="137" ht="15" customHeight="1">
</row>
    <row r="138" ht="50" customHeight="1">
      <c r="A138" s="10" t="s">
        <v>241</v>
      </c>
      <c r="B138" s="10" t="s">
        <v>411</v>
      </c>
      <c r="C138" s="10"/>
      <c r="D138" s="10"/>
      <c r="E138" s="10"/>
      <c r="F138" s="10" t="s">
        <v>412</v>
      </c>
      <c r="G138" s="10" t="s">
        <v>413</v>
      </c>
    </row>
    <row r="139" ht="15" customHeight="1">
      <c r="A139" s="10">
        <v>1</v>
      </c>
      <c r="B139" s="10">
        <v>2</v>
      </c>
      <c r="C139" s="10"/>
      <c r="D139" s="10"/>
      <c r="E139" s="10"/>
      <c r="F139" s="10">
        <v>3</v>
      </c>
      <c r="G139" s="10">
        <v>4</v>
      </c>
    </row>
    <row r="140" ht="40" customHeight="1">
      <c r="A140" s="10" t="s">
        <v>361</v>
      </c>
      <c r="B140" s="11" t="s">
        <v>414</v>
      </c>
      <c r="C140" s="11"/>
      <c r="D140" s="11"/>
      <c r="E140" s="11"/>
      <c r="F140" s="14">
        <v>120000</v>
      </c>
      <c r="G140" s="14">
        <v>240</v>
      </c>
    </row>
    <row r="141" ht="20" customHeight="1">
      <c r="A141" s="10" t="s">
        <v>362</v>
      </c>
      <c r="B141" s="11" t="s">
        <v>415</v>
      </c>
      <c r="C141" s="11"/>
      <c r="D141" s="11"/>
      <c r="E141" s="11"/>
      <c r="F141" s="14">
        <v>120000</v>
      </c>
      <c r="G141" s="14">
        <v>36000</v>
      </c>
    </row>
    <row r="142" ht="25" customHeight="1">
      <c r="A142" s="15" t="s">
        <v>385</v>
      </c>
      <c r="B142" s="15"/>
      <c r="C142" s="15"/>
      <c r="D142" s="15"/>
      <c r="E142" s="15"/>
      <c r="F142" s="15"/>
      <c r="G142" s="16">
        <f>SUBTOTAL(9,G140:G141)</f>
      </c>
    </row>
    <row r="143" ht="25" customHeight="1">
</row>
    <row r="144" ht="20" customHeight="1">
      <c r="A144" s="23" t="s">
        <v>344</v>
      </c>
      <c r="B144" s="23"/>
      <c r="C144" s="17" t="s">
        <v>128</v>
      </c>
      <c r="D144" s="17"/>
      <c r="E144" s="17"/>
      <c r="F144" s="17"/>
      <c r="G144" s="17"/>
    </row>
    <row r="145" ht="20" customHeight="1">
      <c r="A145" s="23" t="s">
        <v>345</v>
      </c>
      <c r="B145" s="23"/>
      <c r="C145" s="17" t="s">
        <v>386</v>
      </c>
      <c r="D145" s="17"/>
      <c r="E145" s="17"/>
      <c r="F145" s="17"/>
      <c r="G145" s="17"/>
    </row>
    <row r="146" ht="25" customHeight="1">
      <c r="A146" s="23" t="s">
        <v>347</v>
      </c>
      <c r="B146" s="23"/>
      <c r="C146" s="17" t="s">
        <v>315</v>
      </c>
      <c r="D146" s="17"/>
      <c r="E146" s="17"/>
      <c r="F146" s="17"/>
      <c r="G146" s="17"/>
    </row>
    <row r="147" ht="15" customHeight="1">
</row>
    <row r="148" ht="50" customHeight="1">
      <c r="A148" s="3" t="s">
        <v>410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0" t="s">
        <v>241</v>
      </c>
      <c r="B150" s="10" t="s">
        <v>411</v>
      </c>
      <c r="C150" s="10"/>
      <c r="D150" s="10"/>
      <c r="E150" s="10"/>
      <c r="F150" s="10" t="s">
        <v>412</v>
      </c>
      <c r="G150" s="10" t="s">
        <v>413</v>
      </c>
    </row>
    <row r="151" ht="15" customHeight="1">
      <c r="A151" s="10">
        <v>1</v>
      </c>
      <c r="B151" s="10">
        <v>2</v>
      </c>
      <c r="C151" s="10"/>
      <c r="D151" s="10"/>
      <c r="E151" s="10"/>
      <c r="F151" s="10">
        <v>3</v>
      </c>
      <c r="G151" s="10">
        <v>4</v>
      </c>
    </row>
    <row r="152" ht="40" customHeight="1">
      <c r="A152" s="10" t="s">
        <v>361</v>
      </c>
      <c r="B152" s="11" t="s">
        <v>414</v>
      </c>
      <c r="C152" s="11"/>
      <c r="D152" s="11"/>
      <c r="E152" s="11"/>
      <c r="F152" s="14">
        <v>18273035</v>
      </c>
      <c r="G152" s="14">
        <v>36546.07</v>
      </c>
    </row>
    <row r="153" ht="20" customHeight="1">
      <c r="A153" s="10" t="s">
        <v>362</v>
      </c>
      <c r="B153" s="11" t="s">
        <v>415</v>
      </c>
      <c r="C153" s="11"/>
      <c r="D153" s="11"/>
      <c r="E153" s="11"/>
      <c r="F153" s="14">
        <v>18273030.78</v>
      </c>
      <c r="G153" s="14">
        <v>5481909.23</v>
      </c>
    </row>
    <row r="154" ht="25" customHeight="1">
      <c r="A154" s="15" t="s">
        <v>385</v>
      </c>
      <c r="B154" s="15"/>
      <c r="C154" s="15"/>
      <c r="D154" s="15"/>
      <c r="E154" s="15"/>
      <c r="F154" s="15"/>
      <c r="G154" s="16">
        <f>SUBTOTAL(9,G152:G153)</f>
      </c>
    </row>
    <row r="155" ht="25" customHeight="1">
</row>
    <row r="156" ht="20" customHeight="1">
      <c r="A156" s="23" t="s">
        <v>344</v>
      </c>
      <c r="B156" s="23"/>
      <c r="C156" s="17" t="s">
        <v>170</v>
      </c>
      <c r="D156" s="17"/>
      <c r="E156" s="17"/>
      <c r="F156" s="17"/>
      <c r="G156" s="17"/>
    </row>
    <row r="157" ht="20" customHeight="1">
      <c r="A157" s="23" t="s">
        <v>345</v>
      </c>
      <c r="B157" s="23"/>
      <c r="C157" s="17" t="s">
        <v>386</v>
      </c>
      <c r="D157" s="17"/>
      <c r="E157" s="17"/>
      <c r="F157" s="17"/>
      <c r="G157" s="17"/>
    </row>
    <row r="158" ht="25" customHeight="1">
      <c r="A158" s="23" t="s">
        <v>347</v>
      </c>
      <c r="B158" s="23"/>
      <c r="C158" s="17" t="s">
        <v>309</v>
      </c>
      <c r="D158" s="17"/>
      <c r="E158" s="17"/>
      <c r="F158" s="17"/>
      <c r="G158" s="17"/>
    </row>
    <row r="159" ht="15" customHeight="1">
</row>
    <row r="160" ht="25" customHeight="1">
      <c r="A160" s="3" t="s">
        <v>416</v>
      </c>
      <c r="B160" s="3"/>
      <c r="C160" s="3"/>
      <c r="D160" s="3"/>
      <c r="E160" s="3"/>
      <c r="F160" s="3"/>
      <c r="G160" s="3"/>
    </row>
    <row r="161" ht="15" customHeight="1">
</row>
    <row r="162" ht="60" customHeight="1">
      <c r="A162" s="10" t="s">
        <v>241</v>
      </c>
      <c r="B162" s="10" t="s">
        <v>395</v>
      </c>
      <c r="C162" s="10"/>
      <c r="D162" s="10"/>
      <c r="E162" s="10" t="s">
        <v>417</v>
      </c>
      <c r="F162" s="10" t="s">
        <v>418</v>
      </c>
      <c r="G162" s="10" t="s">
        <v>419</v>
      </c>
    </row>
    <row r="163" ht="15" customHeight="1">
      <c r="A163" s="10">
        <v>1</v>
      </c>
      <c r="B163" s="10">
        <v>2</v>
      </c>
      <c r="C163" s="10"/>
      <c r="D163" s="10"/>
      <c r="E163" s="10">
        <v>3</v>
      </c>
      <c r="F163" s="10">
        <v>4</v>
      </c>
      <c r="G163" s="10">
        <v>5</v>
      </c>
    </row>
    <row r="164" ht="20" customHeight="1">
      <c r="A164" s="10" t="s">
        <v>360</v>
      </c>
      <c r="B164" s="11" t="s">
        <v>420</v>
      </c>
      <c r="C164" s="11"/>
      <c r="D164" s="11"/>
      <c r="E164" s="14">
        <v>10000</v>
      </c>
      <c r="F164" s="14">
        <v>10</v>
      </c>
      <c r="G164" s="14">
        <v>1792</v>
      </c>
    </row>
    <row r="165" ht="25" customHeight="1">
      <c r="A165" s="15" t="s">
        <v>385</v>
      </c>
      <c r="B165" s="15"/>
      <c r="C165" s="15"/>
      <c r="D165" s="15"/>
      <c r="E165" s="15"/>
      <c r="F165" s="15"/>
      <c r="G165" s="16">
        <f>SUBTOTAL(9,G164:G164)</f>
      </c>
    </row>
    <row r="166" ht="25" customHeight="1">
</row>
    <row r="167" ht="20" customHeight="1">
      <c r="A167" s="23" t="s">
        <v>344</v>
      </c>
      <c r="B167" s="23"/>
      <c r="C167" s="17" t="s">
        <v>167</v>
      </c>
      <c r="D167" s="17"/>
      <c r="E167" s="17"/>
      <c r="F167" s="17"/>
      <c r="G167" s="17"/>
    </row>
    <row r="168" ht="20" customHeight="1">
      <c r="A168" s="23" t="s">
        <v>345</v>
      </c>
      <c r="B168" s="23"/>
      <c r="C168" s="17" t="s">
        <v>386</v>
      </c>
      <c r="D168" s="17"/>
      <c r="E168" s="17"/>
      <c r="F168" s="17"/>
      <c r="G168" s="17"/>
    </row>
    <row r="169" ht="25" customHeight="1">
      <c r="A169" s="23" t="s">
        <v>347</v>
      </c>
      <c r="B169" s="23"/>
      <c r="C169" s="17" t="s">
        <v>309</v>
      </c>
      <c r="D169" s="17"/>
      <c r="E169" s="17"/>
      <c r="F169" s="17"/>
      <c r="G169" s="17"/>
    </row>
    <row r="170" ht="15" customHeight="1">
</row>
    <row r="171" ht="25" customHeight="1">
      <c r="A171" s="3" t="s">
        <v>416</v>
      </c>
      <c r="B171" s="3"/>
      <c r="C171" s="3"/>
      <c r="D171" s="3"/>
      <c r="E171" s="3"/>
      <c r="F171" s="3"/>
      <c r="G171" s="3"/>
    </row>
    <row r="172" ht="15" customHeight="1">
</row>
    <row r="173" ht="60" customHeight="1">
      <c r="A173" s="10" t="s">
        <v>241</v>
      </c>
      <c r="B173" s="10" t="s">
        <v>395</v>
      </c>
      <c r="C173" s="10"/>
      <c r="D173" s="10"/>
      <c r="E173" s="10" t="s">
        <v>417</v>
      </c>
      <c r="F173" s="10" t="s">
        <v>418</v>
      </c>
      <c r="G173" s="10" t="s">
        <v>419</v>
      </c>
    </row>
    <row r="174" ht="15" customHeight="1">
      <c r="A174" s="10">
        <v>1</v>
      </c>
      <c r="B174" s="10">
        <v>2</v>
      </c>
      <c r="C174" s="10"/>
      <c r="D174" s="10"/>
      <c r="E174" s="10">
        <v>3</v>
      </c>
      <c r="F174" s="10">
        <v>4</v>
      </c>
      <c r="G174" s="10">
        <v>5</v>
      </c>
    </row>
    <row r="175" ht="20" customHeight="1">
      <c r="A175" s="10" t="s">
        <v>250</v>
      </c>
      <c r="B175" s="11" t="s">
        <v>421</v>
      </c>
      <c r="C175" s="11"/>
      <c r="D175" s="11"/>
      <c r="E175" s="14">
        <v>1193733.33</v>
      </c>
      <c r="F175" s="14">
        <v>1.5</v>
      </c>
      <c r="G175" s="14">
        <v>17906</v>
      </c>
    </row>
    <row r="176" ht="20" customHeight="1">
      <c r="A176" s="10" t="s">
        <v>359</v>
      </c>
      <c r="B176" s="11" t="s">
        <v>422</v>
      </c>
      <c r="C176" s="11"/>
      <c r="D176" s="11"/>
      <c r="E176" s="14">
        <v>5543227.27</v>
      </c>
      <c r="F176" s="14">
        <v>2.2</v>
      </c>
      <c r="G176" s="14">
        <v>121951</v>
      </c>
    </row>
    <row r="177" ht="25" customHeight="1">
      <c r="A177" s="15" t="s">
        <v>385</v>
      </c>
      <c r="B177" s="15"/>
      <c r="C177" s="15"/>
      <c r="D177" s="15"/>
      <c r="E177" s="15"/>
      <c r="F177" s="15"/>
      <c r="G177" s="16">
        <f>SUBTOTAL(9,G175:G176)</f>
      </c>
    </row>
    <row r="178" ht="25" customHeight="1">
</row>
    <row r="179" ht="20" customHeight="1">
      <c r="A179" s="23" t="s">
        <v>344</v>
      </c>
      <c r="B179" s="23"/>
      <c r="C179" s="17" t="s">
        <v>173</v>
      </c>
      <c r="D179" s="17"/>
      <c r="E179" s="17"/>
      <c r="F179" s="17"/>
      <c r="G179" s="17"/>
    </row>
    <row r="180" ht="20" customHeight="1">
      <c r="A180" s="23" t="s">
        <v>345</v>
      </c>
      <c r="B180" s="23"/>
      <c r="C180" s="17" t="s">
        <v>346</v>
      </c>
      <c r="D180" s="17"/>
      <c r="E180" s="17"/>
      <c r="F180" s="17"/>
      <c r="G180" s="17"/>
    </row>
    <row r="181" ht="25" customHeight="1">
      <c r="A181" s="23" t="s">
        <v>347</v>
      </c>
      <c r="B181" s="23"/>
      <c r="C181" s="17" t="s">
        <v>309</v>
      </c>
      <c r="D181" s="17"/>
      <c r="E181" s="17"/>
      <c r="F181" s="17"/>
      <c r="G181" s="17"/>
    </row>
    <row r="182" ht="15" customHeight="1">
</row>
    <row r="183" ht="25" customHeight="1">
      <c r="A183" s="3" t="s">
        <v>423</v>
      </c>
      <c r="B183" s="3"/>
      <c r="C183" s="3"/>
      <c r="D183" s="3"/>
      <c r="E183" s="3"/>
      <c r="F183" s="3"/>
      <c r="G183" s="3"/>
    </row>
    <row r="184" ht="15" customHeight="1">
</row>
    <row r="185" ht="60" customHeight="1">
      <c r="A185" s="10" t="s">
        <v>241</v>
      </c>
      <c r="B185" s="10" t="s">
        <v>395</v>
      </c>
      <c r="C185" s="10"/>
      <c r="D185" s="10"/>
      <c r="E185" s="10" t="s">
        <v>417</v>
      </c>
      <c r="F185" s="10" t="s">
        <v>418</v>
      </c>
      <c r="G185" s="10" t="s">
        <v>419</v>
      </c>
    </row>
    <row r="186" ht="15" customHeight="1">
      <c r="A186" s="10">
        <v>1</v>
      </c>
      <c r="B186" s="10">
        <v>2</v>
      </c>
      <c r="C186" s="10"/>
      <c r="D186" s="10"/>
      <c r="E186" s="10">
        <v>3</v>
      </c>
      <c r="F186" s="10">
        <v>4</v>
      </c>
      <c r="G186" s="10">
        <v>5</v>
      </c>
    </row>
    <row r="187" ht="20" customHeight="1">
      <c r="A187" s="10" t="s">
        <v>363</v>
      </c>
      <c r="B187" s="11" t="s">
        <v>424</v>
      </c>
      <c r="C187" s="11"/>
      <c r="D187" s="11"/>
      <c r="E187" s="14">
        <v>3</v>
      </c>
      <c r="F187" s="14">
        <v>3.986666</v>
      </c>
      <c r="G187" s="14">
        <v>11.96</v>
      </c>
    </row>
    <row r="188" ht="20" customHeight="1">
      <c r="A188" s="10" t="s">
        <v>364</v>
      </c>
      <c r="B188" s="11" t="s">
        <v>424</v>
      </c>
      <c r="C188" s="11"/>
      <c r="D188" s="11"/>
      <c r="E188" s="14">
        <v>1</v>
      </c>
      <c r="F188" s="14">
        <v>1470</v>
      </c>
      <c r="G188" s="14">
        <v>1470</v>
      </c>
    </row>
    <row r="189" ht="25" customHeight="1">
      <c r="A189" s="15" t="s">
        <v>385</v>
      </c>
      <c r="B189" s="15"/>
      <c r="C189" s="15"/>
      <c r="D189" s="15"/>
      <c r="E189" s="15"/>
      <c r="F189" s="15"/>
      <c r="G189" s="16">
        <f>SUBTOTAL(9,G187:G188)</f>
      </c>
    </row>
    <row r="190" ht="25" customHeight="1">
</row>
    <row r="191" ht="20" customHeight="1">
      <c r="A191" s="23" t="s">
        <v>344</v>
      </c>
      <c r="B191" s="23"/>
      <c r="C191" s="17" t="s">
        <v>170</v>
      </c>
      <c r="D191" s="17"/>
      <c r="E191" s="17"/>
      <c r="F191" s="17"/>
      <c r="G191" s="17"/>
    </row>
    <row r="192" ht="20" customHeight="1">
      <c r="A192" s="23" t="s">
        <v>345</v>
      </c>
      <c r="B192" s="23"/>
      <c r="C192" s="17" t="s">
        <v>386</v>
      </c>
      <c r="D192" s="17"/>
      <c r="E192" s="17"/>
      <c r="F192" s="17"/>
      <c r="G192" s="17"/>
    </row>
    <row r="193" ht="25" customHeight="1">
      <c r="A193" s="23" t="s">
        <v>347</v>
      </c>
      <c r="B193" s="23"/>
      <c r="C193" s="17" t="s">
        <v>312</v>
      </c>
      <c r="D193" s="17"/>
      <c r="E193" s="17"/>
      <c r="F193" s="17"/>
      <c r="G193" s="17"/>
    </row>
    <row r="194" ht="15" customHeight="1">
</row>
    <row r="195" ht="25" customHeight="1">
      <c r="A195" s="3" t="s">
        <v>416</v>
      </c>
      <c r="B195" s="3"/>
      <c r="C195" s="3"/>
      <c r="D195" s="3"/>
      <c r="E195" s="3"/>
      <c r="F195" s="3"/>
      <c r="G195" s="3"/>
    </row>
    <row r="196" ht="15" customHeight="1">
</row>
    <row r="197" ht="60" customHeight="1">
      <c r="A197" s="10" t="s">
        <v>241</v>
      </c>
      <c r="B197" s="10" t="s">
        <v>395</v>
      </c>
      <c r="C197" s="10"/>
      <c r="D197" s="10"/>
      <c r="E197" s="10" t="s">
        <v>417</v>
      </c>
      <c r="F197" s="10" t="s">
        <v>418</v>
      </c>
      <c r="G197" s="10" t="s">
        <v>419</v>
      </c>
    </row>
    <row r="198" ht="15" customHeight="1">
      <c r="A198" s="10">
        <v>1</v>
      </c>
      <c r="B198" s="10">
        <v>2</v>
      </c>
      <c r="C198" s="10"/>
      <c r="D198" s="10"/>
      <c r="E198" s="10">
        <v>3</v>
      </c>
      <c r="F198" s="10">
        <v>4</v>
      </c>
      <c r="G198" s="10">
        <v>5</v>
      </c>
    </row>
    <row r="199" ht="20" customHeight="1">
      <c r="A199" s="10" t="s">
        <v>360</v>
      </c>
      <c r="B199" s="11" t="s">
        <v>420</v>
      </c>
      <c r="C199" s="11"/>
      <c r="D199" s="11"/>
      <c r="E199" s="14">
        <v>8910</v>
      </c>
      <c r="F199" s="14">
        <v>10</v>
      </c>
      <c r="G199" s="14">
        <v>891</v>
      </c>
    </row>
    <row r="200" ht="20" customHeight="1">
      <c r="A200" s="10" t="s">
        <v>362</v>
      </c>
      <c r="B200" s="11" t="s">
        <v>420</v>
      </c>
      <c r="C200" s="11"/>
      <c r="D200" s="11"/>
      <c r="E200" s="14">
        <v>4709</v>
      </c>
      <c r="F200" s="14">
        <v>100</v>
      </c>
      <c r="G200" s="14">
        <v>4709</v>
      </c>
    </row>
    <row r="201" ht="25" customHeight="1">
      <c r="A201" s="15" t="s">
        <v>385</v>
      </c>
      <c r="B201" s="15"/>
      <c r="C201" s="15"/>
      <c r="D201" s="15"/>
      <c r="E201" s="15"/>
      <c r="F201" s="15"/>
      <c r="G201" s="16">
        <f>SUBTOTAL(9,G199:G200)</f>
      </c>
    </row>
    <row r="202" ht="25" customHeight="1">
</row>
    <row r="203" ht="20" customHeight="1">
      <c r="A203" s="23" t="s">
        <v>344</v>
      </c>
      <c r="B203" s="23"/>
      <c r="C203" s="17" t="s">
        <v>167</v>
      </c>
      <c r="D203" s="17"/>
      <c r="E203" s="17"/>
      <c r="F203" s="17"/>
      <c r="G203" s="17"/>
    </row>
    <row r="204" ht="20" customHeight="1">
      <c r="A204" s="23" t="s">
        <v>345</v>
      </c>
      <c r="B204" s="23"/>
      <c r="C204" s="17" t="s">
        <v>386</v>
      </c>
      <c r="D204" s="17"/>
      <c r="E204" s="17"/>
      <c r="F204" s="17"/>
      <c r="G204" s="17"/>
    </row>
    <row r="205" ht="25" customHeight="1">
      <c r="A205" s="23" t="s">
        <v>347</v>
      </c>
      <c r="B205" s="23"/>
      <c r="C205" s="17" t="s">
        <v>312</v>
      </c>
      <c r="D205" s="17"/>
      <c r="E205" s="17"/>
      <c r="F205" s="17"/>
      <c r="G205" s="17"/>
    </row>
    <row r="206" ht="15" customHeight="1">
</row>
    <row r="207" ht="25" customHeight="1">
      <c r="A207" s="3" t="s">
        <v>416</v>
      </c>
      <c r="B207" s="3"/>
      <c r="C207" s="3"/>
      <c r="D207" s="3"/>
      <c r="E207" s="3"/>
      <c r="F207" s="3"/>
      <c r="G207" s="3"/>
    </row>
    <row r="208" ht="15" customHeight="1">
</row>
    <row r="209" ht="60" customHeight="1">
      <c r="A209" s="10" t="s">
        <v>241</v>
      </c>
      <c r="B209" s="10" t="s">
        <v>395</v>
      </c>
      <c r="C209" s="10"/>
      <c r="D209" s="10"/>
      <c r="E209" s="10" t="s">
        <v>417</v>
      </c>
      <c r="F209" s="10" t="s">
        <v>418</v>
      </c>
      <c r="G209" s="10" t="s">
        <v>419</v>
      </c>
    </row>
    <row r="210" ht="15" customHeight="1">
      <c r="A210" s="10">
        <v>1</v>
      </c>
      <c r="B210" s="10">
        <v>2</v>
      </c>
      <c r="C210" s="10"/>
      <c r="D210" s="10"/>
      <c r="E210" s="10">
        <v>3</v>
      </c>
      <c r="F210" s="10">
        <v>4</v>
      </c>
      <c r="G210" s="10">
        <v>5</v>
      </c>
    </row>
    <row r="211" ht="20" customHeight="1">
      <c r="A211" s="10" t="s">
        <v>250</v>
      </c>
      <c r="B211" s="11" t="s">
        <v>421</v>
      </c>
      <c r="C211" s="11"/>
      <c r="D211" s="11"/>
      <c r="E211" s="14">
        <v>2005866.67</v>
      </c>
      <c r="F211" s="14">
        <v>1.5</v>
      </c>
      <c r="G211" s="14">
        <v>30088</v>
      </c>
    </row>
    <row r="212" ht="20" customHeight="1">
      <c r="A212" s="10" t="s">
        <v>359</v>
      </c>
      <c r="B212" s="11" t="s">
        <v>422</v>
      </c>
      <c r="C212" s="11"/>
      <c r="D212" s="11"/>
      <c r="E212" s="14">
        <v>6125318.18</v>
      </c>
      <c r="F212" s="14">
        <v>2.2</v>
      </c>
      <c r="G212" s="14">
        <v>134757</v>
      </c>
    </row>
    <row r="213" ht="25" customHeight="1">
      <c r="A213" s="15" t="s">
        <v>385</v>
      </c>
      <c r="B213" s="15"/>
      <c r="C213" s="15"/>
      <c r="D213" s="15"/>
      <c r="E213" s="15"/>
      <c r="F213" s="15"/>
      <c r="G213" s="16">
        <f>SUBTOTAL(9,G211:G212)</f>
      </c>
    </row>
    <row r="214" ht="25" customHeight="1">
</row>
    <row r="215" ht="20" customHeight="1">
      <c r="A215" s="23" t="s">
        <v>344</v>
      </c>
      <c r="B215" s="23"/>
      <c r="C215" s="17" t="s">
        <v>173</v>
      </c>
      <c r="D215" s="17"/>
      <c r="E215" s="17"/>
      <c r="F215" s="17"/>
      <c r="G215" s="17"/>
    </row>
    <row r="216" ht="20" customHeight="1">
      <c r="A216" s="23" t="s">
        <v>345</v>
      </c>
      <c r="B216" s="23"/>
      <c r="C216" s="17" t="s">
        <v>346</v>
      </c>
      <c r="D216" s="17"/>
      <c r="E216" s="17"/>
      <c r="F216" s="17"/>
      <c r="G216" s="17"/>
    </row>
    <row r="217" ht="25" customHeight="1">
      <c r="A217" s="23" t="s">
        <v>347</v>
      </c>
      <c r="B217" s="23"/>
      <c r="C217" s="17" t="s">
        <v>312</v>
      </c>
      <c r="D217" s="17"/>
      <c r="E217" s="17"/>
      <c r="F217" s="17"/>
      <c r="G217" s="17"/>
    </row>
    <row r="218" ht="15" customHeight="1">
</row>
    <row r="219" ht="25" customHeight="1">
      <c r="A219" s="3" t="s">
        <v>423</v>
      </c>
      <c r="B219" s="3"/>
      <c r="C219" s="3"/>
      <c r="D219" s="3"/>
      <c r="E219" s="3"/>
      <c r="F219" s="3"/>
      <c r="G219" s="3"/>
    </row>
    <row r="220" ht="15" customHeight="1">
</row>
    <row r="221" ht="60" customHeight="1">
      <c r="A221" s="10" t="s">
        <v>241</v>
      </c>
      <c r="B221" s="10" t="s">
        <v>395</v>
      </c>
      <c r="C221" s="10"/>
      <c r="D221" s="10"/>
      <c r="E221" s="10" t="s">
        <v>417</v>
      </c>
      <c r="F221" s="10" t="s">
        <v>418</v>
      </c>
      <c r="G221" s="10" t="s">
        <v>419</v>
      </c>
    </row>
    <row r="222" ht="15" customHeight="1">
      <c r="A222" s="10">
        <v>1</v>
      </c>
      <c r="B222" s="10">
        <v>2</v>
      </c>
      <c r="C222" s="10"/>
      <c r="D222" s="10"/>
      <c r="E222" s="10">
        <v>3</v>
      </c>
      <c r="F222" s="10">
        <v>4</v>
      </c>
      <c r="G222" s="10">
        <v>5</v>
      </c>
    </row>
    <row r="223" ht="20" customHeight="1">
      <c r="A223" s="10" t="s">
        <v>363</v>
      </c>
      <c r="B223" s="11" t="s">
        <v>424</v>
      </c>
      <c r="C223" s="11"/>
      <c r="D223" s="11"/>
      <c r="E223" s="14">
        <v>3</v>
      </c>
      <c r="F223" s="14">
        <v>1000</v>
      </c>
      <c r="G223" s="14">
        <v>3000</v>
      </c>
    </row>
    <row r="224" ht="20" customHeight="1">
      <c r="A224" s="10" t="s">
        <v>364</v>
      </c>
      <c r="B224" s="11" t="s">
        <v>424</v>
      </c>
      <c r="C224" s="11"/>
      <c r="D224" s="11"/>
      <c r="E224" s="14">
        <v>3000</v>
      </c>
      <c r="F224" s="14">
        <v>2</v>
      </c>
      <c r="G224" s="14">
        <v>6000</v>
      </c>
    </row>
    <row r="225" ht="25" customHeight="1">
      <c r="A225" s="15" t="s">
        <v>385</v>
      </c>
      <c r="B225" s="15"/>
      <c r="C225" s="15"/>
      <c r="D225" s="15"/>
      <c r="E225" s="15"/>
      <c r="F225" s="15"/>
      <c r="G225" s="16">
        <f>SUBTOTAL(9,G223:G224)</f>
      </c>
    </row>
    <row r="226" ht="25" customHeight="1">
</row>
    <row r="227" ht="20" customHeight="1">
      <c r="A227" s="23" t="s">
        <v>344</v>
      </c>
      <c r="B227" s="23"/>
      <c r="C227" s="17" t="s">
        <v>170</v>
      </c>
      <c r="D227" s="17"/>
      <c r="E227" s="17"/>
      <c r="F227" s="17"/>
      <c r="G227" s="17"/>
    </row>
    <row r="228" ht="20" customHeight="1">
      <c r="A228" s="23" t="s">
        <v>345</v>
      </c>
      <c r="B228" s="23"/>
      <c r="C228" s="17" t="s">
        <v>386</v>
      </c>
      <c r="D228" s="17"/>
      <c r="E228" s="17"/>
      <c r="F228" s="17"/>
      <c r="G228" s="17"/>
    </row>
    <row r="229" ht="25" customHeight="1">
      <c r="A229" s="23" t="s">
        <v>347</v>
      </c>
      <c r="B229" s="23"/>
      <c r="C229" s="17" t="s">
        <v>315</v>
      </c>
      <c r="D229" s="17"/>
      <c r="E229" s="17"/>
      <c r="F229" s="17"/>
      <c r="G229" s="17"/>
    </row>
    <row r="230" ht="15" customHeight="1">
</row>
    <row r="231" ht="25" customHeight="1">
      <c r="A231" s="3" t="s">
        <v>416</v>
      </c>
      <c r="B231" s="3"/>
      <c r="C231" s="3"/>
      <c r="D231" s="3"/>
      <c r="E231" s="3"/>
      <c r="F231" s="3"/>
      <c r="G231" s="3"/>
    </row>
    <row r="232" ht="15" customHeight="1">
</row>
    <row r="233" ht="60" customHeight="1">
      <c r="A233" s="10" t="s">
        <v>241</v>
      </c>
      <c r="B233" s="10" t="s">
        <v>395</v>
      </c>
      <c r="C233" s="10"/>
      <c r="D233" s="10"/>
      <c r="E233" s="10" t="s">
        <v>417</v>
      </c>
      <c r="F233" s="10" t="s">
        <v>418</v>
      </c>
      <c r="G233" s="10" t="s">
        <v>419</v>
      </c>
    </row>
    <row r="234" ht="15" customHeight="1">
      <c r="A234" s="10">
        <v>1</v>
      </c>
      <c r="B234" s="10">
        <v>2</v>
      </c>
      <c r="C234" s="10"/>
      <c r="D234" s="10"/>
      <c r="E234" s="10">
        <v>3</v>
      </c>
      <c r="F234" s="10">
        <v>4</v>
      </c>
      <c r="G234" s="10">
        <v>5</v>
      </c>
    </row>
    <row r="235" ht="20" customHeight="1">
      <c r="A235" s="10" t="s">
        <v>360</v>
      </c>
      <c r="B235" s="11" t="s">
        <v>420</v>
      </c>
      <c r="C235" s="11"/>
      <c r="D235" s="11"/>
      <c r="E235" s="14">
        <v>8910</v>
      </c>
      <c r="F235" s="14">
        <v>10</v>
      </c>
      <c r="G235" s="14">
        <v>891</v>
      </c>
    </row>
    <row r="236" ht="20" customHeight="1">
      <c r="A236" s="10" t="s">
        <v>362</v>
      </c>
      <c r="B236" s="11" t="s">
        <v>420</v>
      </c>
      <c r="C236" s="11"/>
      <c r="D236" s="11"/>
      <c r="E236" s="14">
        <v>4709</v>
      </c>
      <c r="F236" s="14">
        <v>100</v>
      </c>
      <c r="G236" s="14">
        <v>4709</v>
      </c>
    </row>
    <row r="237" ht="25" customHeight="1">
      <c r="A237" s="15" t="s">
        <v>385</v>
      </c>
      <c r="B237" s="15"/>
      <c r="C237" s="15"/>
      <c r="D237" s="15"/>
      <c r="E237" s="15"/>
      <c r="F237" s="15"/>
      <c r="G237" s="16">
        <f>SUBTOTAL(9,G235:G236)</f>
      </c>
    </row>
    <row r="238" ht="25" customHeight="1">
</row>
    <row r="239" ht="20" customHeight="1">
      <c r="A239" s="23" t="s">
        <v>344</v>
      </c>
      <c r="B239" s="23"/>
      <c r="C239" s="17" t="s">
        <v>167</v>
      </c>
      <c r="D239" s="17"/>
      <c r="E239" s="17"/>
      <c r="F239" s="17"/>
      <c r="G239" s="17"/>
    </row>
    <row r="240" ht="20" customHeight="1">
      <c r="A240" s="23" t="s">
        <v>345</v>
      </c>
      <c r="B240" s="23"/>
      <c r="C240" s="17" t="s">
        <v>386</v>
      </c>
      <c r="D240" s="17"/>
      <c r="E240" s="17"/>
      <c r="F240" s="17"/>
      <c r="G240" s="17"/>
    </row>
    <row r="241" ht="25" customHeight="1">
      <c r="A241" s="23" t="s">
        <v>347</v>
      </c>
      <c r="B241" s="23"/>
      <c r="C241" s="17" t="s">
        <v>315</v>
      </c>
      <c r="D241" s="17"/>
      <c r="E241" s="17"/>
      <c r="F241" s="17"/>
      <c r="G241" s="17"/>
    </row>
    <row r="242" ht="15" customHeight="1">
</row>
    <row r="243" ht="25" customHeight="1">
      <c r="A243" s="3" t="s">
        <v>416</v>
      </c>
      <c r="B243" s="3"/>
      <c r="C243" s="3"/>
      <c r="D243" s="3"/>
      <c r="E243" s="3"/>
      <c r="F243" s="3"/>
      <c r="G243" s="3"/>
    </row>
    <row r="244" ht="15" customHeight="1">
</row>
    <row r="245" ht="60" customHeight="1">
      <c r="A245" s="10" t="s">
        <v>241</v>
      </c>
      <c r="B245" s="10" t="s">
        <v>395</v>
      </c>
      <c r="C245" s="10"/>
      <c r="D245" s="10"/>
      <c r="E245" s="10" t="s">
        <v>417</v>
      </c>
      <c r="F245" s="10" t="s">
        <v>418</v>
      </c>
      <c r="G245" s="10" t="s">
        <v>419</v>
      </c>
    </row>
    <row r="246" ht="15" customHeight="1">
      <c r="A246" s="10">
        <v>1</v>
      </c>
      <c r="B246" s="10">
        <v>2</v>
      </c>
      <c r="C246" s="10"/>
      <c r="D246" s="10"/>
      <c r="E246" s="10">
        <v>3</v>
      </c>
      <c r="F246" s="10">
        <v>4</v>
      </c>
      <c r="G246" s="10">
        <v>5</v>
      </c>
    </row>
    <row r="247" ht="20" customHeight="1">
      <c r="A247" s="10" t="s">
        <v>250</v>
      </c>
      <c r="B247" s="11" t="s">
        <v>421</v>
      </c>
      <c r="C247" s="11"/>
      <c r="D247" s="11"/>
      <c r="E247" s="14">
        <v>2005866.67</v>
      </c>
      <c r="F247" s="14">
        <v>1.5</v>
      </c>
      <c r="G247" s="14">
        <v>30088</v>
      </c>
    </row>
    <row r="248" ht="20" customHeight="1">
      <c r="A248" s="10" t="s">
        <v>359</v>
      </c>
      <c r="B248" s="11" t="s">
        <v>422</v>
      </c>
      <c r="C248" s="11"/>
      <c r="D248" s="11"/>
      <c r="E248" s="14">
        <v>6125318.18</v>
      </c>
      <c r="F248" s="14">
        <v>2.2</v>
      </c>
      <c r="G248" s="14">
        <v>134757</v>
      </c>
    </row>
    <row r="249" ht="25" customHeight="1">
      <c r="A249" s="15" t="s">
        <v>385</v>
      </c>
      <c r="B249" s="15"/>
      <c r="C249" s="15"/>
      <c r="D249" s="15"/>
      <c r="E249" s="15"/>
      <c r="F249" s="15"/>
      <c r="G249" s="16">
        <f>SUBTOTAL(9,G247:G248)</f>
      </c>
    </row>
    <row r="250" ht="25" customHeight="1">
</row>
    <row r="251" ht="20" customHeight="1">
      <c r="A251" s="23" t="s">
        <v>344</v>
      </c>
      <c r="B251" s="23"/>
      <c r="C251" s="17" t="s">
        <v>173</v>
      </c>
      <c r="D251" s="17"/>
      <c r="E251" s="17"/>
      <c r="F251" s="17"/>
      <c r="G251" s="17"/>
    </row>
    <row r="252" ht="20" customHeight="1">
      <c r="A252" s="23" t="s">
        <v>345</v>
      </c>
      <c r="B252" s="23"/>
      <c r="C252" s="17" t="s">
        <v>346</v>
      </c>
      <c r="D252" s="17"/>
      <c r="E252" s="17"/>
      <c r="F252" s="17"/>
      <c r="G252" s="17"/>
    </row>
    <row r="253" ht="25" customHeight="1">
      <c r="A253" s="23" t="s">
        <v>347</v>
      </c>
      <c r="B253" s="23"/>
      <c r="C253" s="17" t="s">
        <v>315</v>
      </c>
      <c r="D253" s="17"/>
      <c r="E253" s="17"/>
      <c r="F253" s="17"/>
      <c r="G253" s="17"/>
    </row>
    <row r="254" ht="15" customHeight="1">
</row>
    <row r="255" ht="25" customHeight="1">
      <c r="A255" s="3" t="s">
        <v>423</v>
      </c>
      <c r="B255" s="3"/>
      <c r="C255" s="3"/>
      <c r="D255" s="3"/>
      <c r="E255" s="3"/>
      <c r="F255" s="3"/>
      <c r="G255" s="3"/>
    </row>
    <row r="256" ht="15" customHeight="1">
</row>
    <row r="257" ht="60" customHeight="1">
      <c r="A257" s="10" t="s">
        <v>241</v>
      </c>
      <c r="B257" s="10" t="s">
        <v>395</v>
      </c>
      <c r="C257" s="10"/>
      <c r="D257" s="10"/>
      <c r="E257" s="10" t="s">
        <v>417</v>
      </c>
      <c r="F257" s="10" t="s">
        <v>418</v>
      </c>
      <c r="G257" s="10" t="s">
        <v>419</v>
      </c>
    </row>
    <row r="258" ht="15" customHeight="1">
      <c r="A258" s="10">
        <v>1</v>
      </c>
      <c r="B258" s="10">
        <v>2</v>
      </c>
      <c r="C258" s="10"/>
      <c r="D258" s="10"/>
      <c r="E258" s="10">
        <v>3</v>
      </c>
      <c r="F258" s="10">
        <v>4</v>
      </c>
      <c r="G258" s="10">
        <v>5</v>
      </c>
    </row>
    <row r="259" ht="20" customHeight="1">
      <c r="A259" s="10" t="s">
        <v>363</v>
      </c>
      <c r="B259" s="11" t="s">
        <v>424</v>
      </c>
      <c r="C259" s="11"/>
      <c r="D259" s="11"/>
      <c r="E259" s="14">
        <v>3</v>
      </c>
      <c r="F259" s="14">
        <v>1000</v>
      </c>
      <c r="G259" s="14">
        <v>3000</v>
      </c>
    </row>
    <row r="260" ht="20" customHeight="1">
      <c r="A260" s="10" t="s">
        <v>364</v>
      </c>
      <c r="B260" s="11" t="s">
        <v>424</v>
      </c>
      <c r="C260" s="11"/>
      <c r="D260" s="11"/>
      <c r="E260" s="14">
        <v>3000</v>
      </c>
      <c r="F260" s="14">
        <v>2</v>
      </c>
      <c r="G260" s="14">
        <v>6000</v>
      </c>
    </row>
    <row r="261" ht="25" customHeight="1">
      <c r="A261" s="15" t="s">
        <v>385</v>
      </c>
      <c r="B261" s="15"/>
      <c r="C261" s="15"/>
      <c r="D261" s="15"/>
      <c r="E261" s="15"/>
      <c r="F261" s="15"/>
      <c r="G261" s="16">
        <f>SUBTOTAL(9,G259:G260)</f>
      </c>
    </row>
    <row r="262" ht="0" customHeight="1">
</row>
  </sheetData>
  <sheetProtection password="AD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F11"/>
    <mergeCell ref="A13:B13"/>
    <mergeCell ref="C13:G13"/>
    <mergeCell ref="A14:B14"/>
    <mergeCell ref="C14:G14"/>
    <mergeCell ref="A15:B15"/>
    <mergeCell ref="C15:G15"/>
    <mergeCell ref="A17:G17"/>
    <mergeCell ref="B19:C19"/>
    <mergeCell ref="B20:C20"/>
    <mergeCell ref="B21:C21"/>
    <mergeCell ref="B22:C22"/>
    <mergeCell ref="B23:C23"/>
    <mergeCell ref="B24:C24"/>
    <mergeCell ref="A25:F25"/>
    <mergeCell ref="A27:B27"/>
    <mergeCell ref="C27:G27"/>
    <mergeCell ref="A28:B28"/>
    <mergeCell ref="C28:G28"/>
    <mergeCell ref="A29:B29"/>
    <mergeCell ref="C29:G29"/>
    <mergeCell ref="A31:G31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A58:F58"/>
    <mergeCell ref="A60:B60"/>
    <mergeCell ref="C60:G60"/>
    <mergeCell ref="A61:B61"/>
    <mergeCell ref="C61:G61"/>
    <mergeCell ref="A62:B62"/>
    <mergeCell ref="C62:G62"/>
    <mergeCell ref="A64:G64"/>
    <mergeCell ref="B66:C66"/>
    <mergeCell ref="B67:C67"/>
    <mergeCell ref="B68:C68"/>
    <mergeCell ref="A69:F69"/>
    <mergeCell ref="A71:B71"/>
    <mergeCell ref="C71:G71"/>
    <mergeCell ref="A72:B72"/>
    <mergeCell ref="C72:G72"/>
    <mergeCell ref="A73:B73"/>
    <mergeCell ref="C73:G73"/>
    <mergeCell ref="A75:G75"/>
    <mergeCell ref="B77:C77"/>
    <mergeCell ref="B78:C78"/>
    <mergeCell ref="B79:C79"/>
    <mergeCell ref="A80:F80"/>
    <mergeCell ref="A82:B82"/>
    <mergeCell ref="C82:G82"/>
    <mergeCell ref="A83:B83"/>
    <mergeCell ref="C83:G83"/>
    <mergeCell ref="A84:B84"/>
    <mergeCell ref="C84:G84"/>
    <mergeCell ref="A86:G86"/>
    <mergeCell ref="B88:E88"/>
    <mergeCell ref="B89:E89"/>
    <mergeCell ref="B90:E90"/>
    <mergeCell ref="B91:E91"/>
    <mergeCell ref="B92:E92"/>
    <mergeCell ref="B93:E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E102"/>
    <mergeCell ref="B103:E103"/>
    <mergeCell ref="B104:E104"/>
    <mergeCell ref="B105:E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E114"/>
    <mergeCell ref="B115:E115"/>
    <mergeCell ref="B116:E116"/>
    <mergeCell ref="B117:E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E126"/>
    <mergeCell ref="B127:E127"/>
    <mergeCell ref="B128:E128"/>
    <mergeCell ref="B129:E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E138"/>
    <mergeCell ref="B139:E139"/>
    <mergeCell ref="B140:E140"/>
    <mergeCell ref="B141:E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E150"/>
    <mergeCell ref="B151:E151"/>
    <mergeCell ref="B152:E152"/>
    <mergeCell ref="B153:E153"/>
    <mergeCell ref="A154:F154"/>
    <mergeCell ref="A156:B156"/>
    <mergeCell ref="C156:G156"/>
    <mergeCell ref="A157:B157"/>
    <mergeCell ref="C157:G157"/>
    <mergeCell ref="A158:B158"/>
    <mergeCell ref="C158:G158"/>
    <mergeCell ref="A160:G160"/>
    <mergeCell ref="B162:D162"/>
    <mergeCell ref="B163:D163"/>
    <mergeCell ref="B164:D164"/>
    <mergeCell ref="A165:F165"/>
    <mergeCell ref="A167:B167"/>
    <mergeCell ref="C167:G167"/>
    <mergeCell ref="A168:B168"/>
    <mergeCell ref="C168:G168"/>
    <mergeCell ref="A169:B169"/>
    <mergeCell ref="C169:G169"/>
    <mergeCell ref="A171:G171"/>
    <mergeCell ref="B173:D173"/>
    <mergeCell ref="B174:D174"/>
    <mergeCell ref="B175:D175"/>
    <mergeCell ref="B176:D176"/>
    <mergeCell ref="A177:F177"/>
    <mergeCell ref="A179:B179"/>
    <mergeCell ref="C179:G179"/>
    <mergeCell ref="A180:B180"/>
    <mergeCell ref="C180:G180"/>
    <mergeCell ref="A181:B181"/>
    <mergeCell ref="C181:G181"/>
    <mergeCell ref="A183:G183"/>
    <mergeCell ref="B185:D185"/>
    <mergeCell ref="B186:D186"/>
    <mergeCell ref="B187:D187"/>
    <mergeCell ref="B188:D188"/>
    <mergeCell ref="A189:F189"/>
    <mergeCell ref="A191:B191"/>
    <mergeCell ref="C191:G191"/>
    <mergeCell ref="A192:B192"/>
    <mergeCell ref="C192:G192"/>
    <mergeCell ref="A193:B193"/>
    <mergeCell ref="C193:G193"/>
    <mergeCell ref="A195:G195"/>
    <mergeCell ref="B197:D197"/>
    <mergeCell ref="B198:D198"/>
    <mergeCell ref="B199:D199"/>
    <mergeCell ref="B200:D200"/>
    <mergeCell ref="A201:F201"/>
    <mergeCell ref="A203:B203"/>
    <mergeCell ref="C203:G203"/>
    <mergeCell ref="A204:B204"/>
    <mergeCell ref="C204:G204"/>
    <mergeCell ref="A205:B205"/>
    <mergeCell ref="C205:G205"/>
    <mergeCell ref="A207:G207"/>
    <mergeCell ref="B209:D209"/>
    <mergeCell ref="B210:D210"/>
    <mergeCell ref="B211:D211"/>
    <mergeCell ref="B212:D212"/>
    <mergeCell ref="A213:F213"/>
    <mergeCell ref="A215:B215"/>
    <mergeCell ref="C215:G215"/>
    <mergeCell ref="A216:B216"/>
    <mergeCell ref="C216:G216"/>
    <mergeCell ref="A217:B217"/>
    <mergeCell ref="C217:G217"/>
    <mergeCell ref="A219:G219"/>
    <mergeCell ref="B221:D221"/>
    <mergeCell ref="B222:D222"/>
    <mergeCell ref="B223:D223"/>
    <mergeCell ref="B224:D224"/>
    <mergeCell ref="A225:F225"/>
    <mergeCell ref="A227:B227"/>
    <mergeCell ref="C227:G227"/>
    <mergeCell ref="A228:B228"/>
    <mergeCell ref="C228:G228"/>
    <mergeCell ref="A229:B229"/>
    <mergeCell ref="C229:G229"/>
    <mergeCell ref="A231:G231"/>
    <mergeCell ref="B233:D233"/>
    <mergeCell ref="B234:D234"/>
    <mergeCell ref="B235:D235"/>
    <mergeCell ref="B236:D236"/>
    <mergeCell ref="A237:F237"/>
    <mergeCell ref="A239:B239"/>
    <mergeCell ref="C239:G239"/>
    <mergeCell ref="A240:B240"/>
    <mergeCell ref="C240:G240"/>
    <mergeCell ref="A241:B241"/>
    <mergeCell ref="C241:G241"/>
    <mergeCell ref="A243:G243"/>
    <mergeCell ref="B245:D245"/>
    <mergeCell ref="B246:D246"/>
    <mergeCell ref="B247:D247"/>
    <mergeCell ref="B248:D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D257"/>
    <mergeCell ref="B258:D258"/>
    <mergeCell ref="B259:D259"/>
    <mergeCell ref="B260:D260"/>
    <mergeCell ref="A261:F261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344</v>
      </c>
      <c r="B2" s="23"/>
      <c r="C2" s="17" t="s">
        <v>204</v>
      </c>
      <c r="D2" s="17"/>
      <c r="E2" s="17"/>
      <c r="F2" s="17"/>
      <c r="G2" s="17"/>
    </row>
    <row r="3" ht="20" customHeight="1">
      <c r="A3" s="23" t="s">
        <v>345</v>
      </c>
      <c r="B3" s="23"/>
      <c r="C3" s="17" t="s">
        <v>346</v>
      </c>
      <c r="D3" s="17"/>
      <c r="E3" s="17"/>
      <c r="F3" s="17"/>
      <c r="G3" s="17"/>
    </row>
    <row r="4" ht="25" customHeight="1">
      <c r="A4" s="23" t="s">
        <v>347</v>
      </c>
      <c r="B4" s="23"/>
      <c r="C4" s="17" t="s">
        <v>309</v>
      </c>
      <c r="D4" s="17"/>
      <c r="E4" s="17"/>
      <c r="F4" s="17"/>
      <c r="G4" s="17"/>
    </row>
    <row r="5" ht="15" customHeight="1">
</row>
    <row r="6" ht="25" customHeight="1">
      <c r="A6" s="3" t="s">
        <v>425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241</v>
      </c>
      <c r="B8" s="10" t="s">
        <v>395</v>
      </c>
      <c r="C8" s="10"/>
      <c r="D8" s="10" t="s">
        <v>426</v>
      </c>
      <c r="E8" s="10" t="s">
        <v>427</v>
      </c>
      <c r="F8" s="10" t="s">
        <v>428</v>
      </c>
      <c r="G8" s="10" t="s">
        <v>429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430</v>
      </c>
      <c r="B10" s="11" t="s">
        <v>431</v>
      </c>
      <c r="C10" s="11"/>
      <c r="D10" s="10"/>
      <c r="E10" s="14">
        <v>7945</v>
      </c>
      <c r="F10" s="14">
        <v>5</v>
      </c>
      <c r="G10" s="14">
        <v>39725</v>
      </c>
    </row>
    <row r="11" ht="20" customHeight="1">
      <c r="A11" s="10" t="s">
        <v>430</v>
      </c>
      <c r="B11" s="11" t="s">
        <v>431</v>
      </c>
      <c r="C11" s="11"/>
      <c r="D11" s="10"/>
      <c r="E11" s="14">
        <v>5000</v>
      </c>
      <c r="F11" s="14">
        <v>5.6</v>
      </c>
      <c r="G11" s="14">
        <v>28000</v>
      </c>
    </row>
    <row r="12" ht="25" customHeight="1">
      <c r="A12" s="15" t="s">
        <v>432</v>
      </c>
      <c r="B12" s="15"/>
      <c r="C12" s="15"/>
      <c r="D12" s="15"/>
      <c r="E12" s="16">
        <f>SUBTOTAL(9,E10:E11)</f>
      </c>
      <c r="F12" s="16" t="s">
        <v>253</v>
      </c>
      <c r="G12" s="16">
        <f>SUBTOTAL(9,G10:G11)</f>
      </c>
    </row>
    <row r="13" ht="20" customHeight="1">
      <c r="A13" s="10" t="s">
        <v>433</v>
      </c>
      <c r="B13" s="11" t="s">
        <v>434</v>
      </c>
      <c r="C13" s="11"/>
      <c r="D13" s="10"/>
      <c r="E13" s="14">
        <v>2</v>
      </c>
      <c r="F13" s="14">
        <v>4700</v>
      </c>
      <c r="G13" s="14">
        <v>9400</v>
      </c>
    </row>
    <row r="14" ht="25" customHeight="1">
      <c r="A14" s="15" t="s">
        <v>432</v>
      </c>
      <c r="B14" s="15"/>
      <c r="C14" s="15"/>
      <c r="D14" s="15"/>
      <c r="E14" s="16">
        <f>SUBTOTAL(9,E13:E13)</f>
      </c>
      <c r="F14" s="16" t="s">
        <v>253</v>
      </c>
      <c r="G14" s="16">
        <f>SUBTOTAL(9,G13:G13)</f>
      </c>
    </row>
    <row r="15" ht="40" customHeight="1">
      <c r="A15" s="10" t="s">
        <v>435</v>
      </c>
      <c r="B15" s="11" t="s">
        <v>436</v>
      </c>
      <c r="C15" s="11"/>
      <c r="D15" s="10"/>
      <c r="E15" s="14">
        <v>24</v>
      </c>
      <c r="F15" s="14">
        <v>695.763333</v>
      </c>
      <c r="G15" s="14">
        <v>16698.32</v>
      </c>
    </row>
    <row r="16" ht="25" customHeight="1">
      <c r="A16" s="15" t="s">
        <v>432</v>
      </c>
      <c r="B16" s="15"/>
      <c r="C16" s="15"/>
      <c r="D16" s="15"/>
      <c r="E16" s="16">
        <f>SUBTOTAL(9,E15:E15)</f>
      </c>
      <c r="F16" s="16" t="s">
        <v>253</v>
      </c>
      <c r="G16" s="16">
        <f>SUBTOTAL(9,G15:G15)</f>
      </c>
    </row>
    <row r="17" ht="20" customHeight="1">
      <c r="A17" s="10" t="s">
        <v>437</v>
      </c>
      <c r="B17" s="11" t="s">
        <v>438</v>
      </c>
      <c r="C17" s="11"/>
      <c r="D17" s="10"/>
      <c r="E17" s="14">
        <v>50</v>
      </c>
      <c r="F17" s="14">
        <v>83.4</v>
      </c>
      <c r="G17" s="14">
        <v>4170</v>
      </c>
    </row>
    <row r="18" ht="25" customHeight="1">
      <c r="A18" s="15" t="s">
        <v>432</v>
      </c>
      <c r="B18" s="15"/>
      <c r="C18" s="15"/>
      <c r="D18" s="15"/>
      <c r="E18" s="16">
        <f>SUBTOTAL(9,E17:E17)</f>
      </c>
      <c r="F18" s="16" t="s">
        <v>253</v>
      </c>
      <c r="G18" s="16">
        <f>SUBTOTAL(9,G17:G17)</f>
      </c>
    </row>
    <row r="19" ht="40" customHeight="1">
      <c r="A19" s="10" t="s">
        <v>439</v>
      </c>
      <c r="B19" s="11" t="s">
        <v>440</v>
      </c>
      <c r="C19" s="11"/>
      <c r="D19" s="10"/>
      <c r="E19" s="14">
        <v>10</v>
      </c>
      <c r="F19" s="14">
        <v>1215.5</v>
      </c>
      <c r="G19" s="14">
        <v>12155</v>
      </c>
    </row>
    <row r="20" ht="25" customHeight="1">
      <c r="A20" s="15" t="s">
        <v>432</v>
      </c>
      <c r="B20" s="15"/>
      <c r="C20" s="15"/>
      <c r="D20" s="15"/>
      <c r="E20" s="16">
        <f>SUBTOTAL(9,E19:E19)</f>
      </c>
      <c r="F20" s="16" t="s">
        <v>253</v>
      </c>
      <c r="G20" s="16">
        <f>SUBTOTAL(9,G19:G19)</f>
      </c>
    </row>
    <row r="21" ht="20" customHeight="1">
      <c r="A21" s="10" t="s">
        <v>441</v>
      </c>
      <c r="B21" s="11" t="s">
        <v>442</v>
      </c>
      <c r="C21" s="11"/>
      <c r="D21" s="10"/>
      <c r="E21" s="14">
        <v>1</v>
      </c>
      <c r="F21" s="14">
        <v>15000</v>
      </c>
      <c r="G21" s="14">
        <v>15000</v>
      </c>
    </row>
    <row r="22" ht="25" customHeight="1">
      <c r="A22" s="15" t="s">
        <v>432</v>
      </c>
      <c r="B22" s="15"/>
      <c r="C22" s="15"/>
      <c r="D22" s="15"/>
      <c r="E22" s="16">
        <f>SUBTOTAL(9,E21:E21)</f>
      </c>
      <c r="F22" s="16" t="s">
        <v>253</v>
      </c>
      <c r="G22" s="16">
        <f>SUBTOTAL(9,G21:G21)</f>
      </c>
    </row>
    <row r="23" ht="40" customHeight="1">
      <c r="A23" s="10" t="s">
        <v>443</v>
      </c>
      <c r="B23" s="11" t="s">
        <v>444</v>
      </c>
      <c r="C23" s="11"/>
      <c r="D23" s="10"/>
      <c r="E23" s="14">
        <v>1</v>
      </c>
      <c r="F23" s="14">
        <v>7815</v>
      </c>
      <c r="G23" s="14">
        <v>7815</v>
      </c>
    </row>
    <row r="24" ht="25" customHeight="1">
      <c r="A24" s="15" t="s">
        <v>432</v>
      </c>
      <c r="B24" s="15"/>
      <c r="C24" s="15"/>
      <c r="D24" s="15"/>
      <c r="E24" s="16">
        <f>SUBTOTAL(9,E23:E23)</f>
      </c>
      <c r="F24" s="16" t="s">
        <v>253</v>
      </c>
      <c r="G24" s="16">
        <f>SUBTOTAL(9,G23:G23)</f>
      </c>
    </row>
    <row r="25" ht="40" customHeight="1">
      <c r="A25" s="10" t="s">
        <v>75</v>
      </c>
      <c r="B25" s="11" t="s">
        <v>445</v>
      </c>
      <c r="C25" s="11"/>
      <c r="D25" s="10"/>
      <c r="E25" s="14">
        <v>1</v>
      </c>
      <c r="F25" s="14">
        <v>5145</v>
      </c>
      <c r="G25" s="14">
        <v>10290</v>
      </c>
    </row>
    <row r="26" ht="25" customHeight="1">
      <c r="A26" s="15" t="s">
        <v>432</v>
      </c>
      <c r="B26" s="15"/>
      <c r="C26" s="15"/>
      <c r="D26" s="15"/>
      <c r="E26" s="16">
        <f>SUBTOTAL(9,E25:E25)</f>
      </c>
      <c r="F26" s="16" t="s">
        <v>253</v>
      </c>
      <c r="G26" s="16">
        <f>SUBTOTAL(9,G25:G25)</f>
      </c>
    </row>
    <row r="27" ht="25" customHeight="1">
      <c r="A27" s="15" t="s">
        <v>446</v>
      </c>
      <c r="B27" s="15"/>
      <c r="C27" s="15"/>
      <c r="D27" s="15"/>
      <c r="E27" s="15"/>
      <c r="F27" s="15"/>
      <c r="G27" s="16">
        <f>SUBTOTAL(9,G10:G26)</f>
      </c>
    </row>
    <row r="28" ht="25" customHeight="1">
</row>
    <row r="29" ht="20" customHeight="1">
      <c r="A29" s="23" t="s">
        <v>344</v>
      </c>
      <c r="B29" s="23"/>
      <c r="C29" s="17" t="s">
        <v>204</v>
      </c>
      <c r="D29" s="17"/>
      <c r="E29" s="17"/>
      <c r="F29" s="17"/>
      <c r="G29" s="17"/>
    </row>
    <row r="30" ht="20" customHeight="1">
      <c r="A30" s="23" t="s">
        <v>345</v>
      </c>
      <c r="B30" s="23"/>
      <c r="C30" s="17" t="s">
        <v>346</v>
      </c>
      <c r="D30" s="17"/>
      <c r="E30" s="17"/>
      <c r="F30" s="17"/>
      <c r="G30" s="17"/>
    </row>
    <row r="31" ht="25" customHeight="1">
      <c r="A31" s="23" t="s">
        <v>347</v>
      </c>
      <c r="B31" s="23"/>
      <c r="C31" s="17" t="s">
        <v>309</v>
      </c>
      <c r="D31" s="17"/>
      <c r="E31" s="17"/>
      <c r="F31" s="17"/>
      <c r="G31" s="17"/>
    </row>
    <row r="32" ht="15" customHeight="1">
</row>
    <row r="33" ht="25" customHeight="1">
      <c r="A33" s="3" t="s">
        <v>447</v>
      </c>
      <c r="B33" s="3"/>
      <c r="C33" s="3"/>
      <c r="D33" s="3"/>
      <c r="E33" s="3"/>
      <c r="F33" s="3"/>
      <c r="G33" s="3"/>
    </row>
    <row r="34" ht="15" customHeight="1">
</row>
    <row r="35" ht="50" customHeight="1">
      <c r="A35" s="10" t="s">
        <v>241</v>
      </c>
      <c r="B35" s="10" t="s">
        <v>395</v>
      </c>
      <c r="C35" s="10"/>
      <c r="D35" s="10" t="s">
        <v>426</v>
      </c>
      <c r="E35" s="10" t="s">
        <v>427</v>
      </c>
      <c r="F35" s="10" t="s">
        <v>428</v>
      </c>
      <c r="G35" s="10" t="s">
        <v>429</v>
      </c>
    </row>
    <row r="36" ht="15" customHeight="1">
      <c r="A36" s="10">
        <v>1</v>
      </c>
      <c r="B36" s="10">
        <v>2</v>
      </c>
      <c r="C36" s="10"/>
      <c r="D36" s="10">
        <v>3</v>
      </c>
      <c r="E36" s="10">
        <v>4</v>
      </c>
      <c r="F36" s="10">
        <v>5</v>
      </c>
      <c r="G36" s="10">
        <v>6</v>
      </c>
    </row>
    <row r="37" ht="40" customHeight="1">
      <c r="A37" s="10" t="s">
        <v>448</v>
      </c>
      <c r="B37" s="11" t="s">
        <v>449</v>
      </c>
      <c r="C37" s="11"/>
      <c r="D37" s="10"/>
      <c r="E37" s="14">
        <v>2</v>
      </c>
      <c r="F37" s="14">
        <v>10200</v>
      </c>
      <c r="G37" s="14">
        <v>20400</v>
      </c>
    </row>
    <row r="38" ht="60" customHeight="1">
      <c r="A38" s="10" t="s">
        <v>448</v>
      </c>
      <c r="B38" s="11" t="s">
        <v>450</v>
      </c>
      <c r="C38" s="11"/>
      <c r="D38" s="10"/>
      <c r="E38" s="14">
        <v>1</v>
      </c>
      <c r="F38" s="14">
        <v>75000</v>
      </c>
      <c r="G38" s="14">
        <v>75000</v>
      </c>
    </row>
    <row r="39" ht="40" customHeight="1">
      <c r="A39" s="10" t="s">
        <v>448</v>
      </c>
      <c r="B39" s="11" t="s">
        <v>451</v>
      </c>
      <c r="C39" s="11"/>
      <c r="D39" s="10"/>
      <c r="E39" s="14">
        <v>4</v>
      </c>
      <c r="F39" s="14">
        <v>88380</v>
      </c>
      <c r="G39" s="14">
        <v>353520</v>
      </c>
    </row>
    <row r="40" ht="25" customHeight="1">
      <c r="A40" s="15" t="s">
        <v>432</v>
      </c>
      <c r="B40" s="15"/>
      <c r="C40" s="15"/>
      <c r="D40" s="15"/>
      <c r="E40" s="16">
        <f>SUBTOTAL(9,E37:E39)</f>
      </c>
      <c r="F40" s="16" t="s">
        <v>253</v>
      </c>
      <c r="G40" s="16">
        <f>SUBTOTAL(9,G37:G39)</f>
      </c>
    </row>
    <row r="41" ht="40" customHeight="1">
      <c r="A41" s="10" t="s">
        <v>452</v>
      </c>
      <c r="B41" s="11" t="s">
        <v>453</v>
      </c>
      <c r="C41" s="11"/>
      <c r="D41" s="10"/>
      <c r="E41" s="14">
        <v>180</v>
      </c>
      <c r="F41" s="14">
        <v>1500</v>
      </c>
      <c r="G41" s="14">
        <v>270000</v>
      </c>
    </row>
    <row r="42" ht="25" customHeight="1">
      <c r="A42" s="15" t="s">
        <v>432</v>
      </c>
      <c r="B42" s="15"/>
      <c r="C42" s="15"/>
      <c r="D42" s="15"/>
      <c r="E42" s="16">
        <f>SUBTOTAL(9,E41:E41)</f>
      </c>
      <c r="F42" s="16" t="s">
        <v>253</v>
      </c>
      <c r="G42" s="16">
        <f>SUBTOTAL(9,G41:G41)</f>
      </c>
    </row>
    <row r="43" ht="25" customHeight="1">
      <c r="A43" s="15" t="s">
        <v>446</v>
      </c>
      <c r="B43" s="15"/>
      <c r="C43" s="15"/>
      <c r="D43" s="15"/>
      <c r="E43" s="15"/>
      <c r="F43" s="15"/>
      <c r="G43" s="16">
        <f>SUBTOTAL(9,G37:G42)</f>
      </c>
    </row>
    <row r="44" ht="25" customHeight="1">
</row>
    <row r="45" ht="20" customHeight="1">
      <c r="A45" s="23" t="s">
        <v>344</v>
      </c>
      <c r="B45" s="23"/>
      <c r="C45" s="17" t="s">
        <v>204</v>
      </c>
      <c r="D45" s="17"/>
      <c r="E45" s="17"/>
      <c r="F45" s="17"/>
      <c r="G45" s="17"/>
    </row>
    <row r="46" ht="20" customHeight="1">
      <c r="A46" s="23" t="s">
        <v>345</v>
      </c>
      <c r="B46" s="23"/>
      <c r="C46" s="17" t="s">
        <v>346</v>
      </c>
      <c r="D46" s="17"/>
      <c r="E46" s="17"/>
      <c r="F46" s="17"/>
      <c r="G46" s="17"/>
    </row>
    <row r="47" ht="25" customHeight="1">
      <c r="A47" s="23" t="s">
        <v>347</v>
      </c>
      <c r="B47" s="23"/>
      <c r="C47" s="17" t="s">
        <v>309</v>
      </c>
      <c r="D47" s="17"/>
      <c r="E47" s="17"/>
      <c r="F47" s="17"/>
      <c r="G47" s="17"/>
    </row>
    <row r="48" ht="15" customHeight="1">
</row>
    <row r="49" ht="25" customHeight="1">
      <c r="A49" s="3" t="s">
        <v>454</v>
      </c>
      <c r="B49" s="3"/>
      <c r="C49" s="3"/>
      <c r="D49" s="3"/>
      <c r="E49" s="3"/>
      <c r="F49" s="3"/>
      <c r="G49" s="3"/>
    </row>
    <row r="50" ht="15" customHeight="1">
</row>
    <row r="51" ht="50" customHeight="1">
      <c r="A51" s="10" t="s">
        <v>241</v>
      </c>
      <c r="B51" s="10" t="s">
        <v>395</v>
      </c>
      <c r="C51" s="10"/>
      <c r="D51" s="10" t="s">
        <v>426</v>
      </c>
      <c r="E51" s="10" t="s">
        <v>427</v>
      </c>
      <c r="F51" s="10" t="s">
        <v>428</v>
      </c>
      <c r="G51" s="10" t="s">
        <v>429</v>
      </c>
    </row>
    <row r="52" ht="15" customHeight="1">
      <c r="A52" s="10">
        <v>1</v>
      </c>
      <c r="B52" s="10">
        <v>2</v>
      </c>
      <c r="C52" s="10"/>
      <c r="D52" s="10">
        <v>3</v>
      </c>
      <c r="E52" s="10">
        <v>4</v>
      </c>
      <c r="F52" s="10">
        <v>5</v>
      </c>
      <c r="G52" s="10">
        <v>6</v>
      </c>
    </row>
    <row r="53" ht="40" customHeight="1">
      <c r="A53" s="10" t="s">
        <v>455</v>
      </c>
      <c r="B53" s="11" t="s">
        <v>456</v>
      </c>
      <c r="C53" s="11"/>
      <c r="D53" s="10"/>
      <c r="E53" s="14">
        <v>100</v>
      </c>
      <c r="F53" s="14">
        <v>100</v>
      </c>
      <c r="G53" s="14">
        <v>10000</v>
      </c>
    </row>
    <row r="54" ht="40" customHeight="1">
      <c r="A54" s="10" t="s">
        <v>455</v>
      </c>
      <c r="B54" s="11" t="s">
        <v>456</v>
      </c>
      <c r="C54" s="11"/>
      <c r="D54" s="10"/>
      <c r="E54" s="14">
        <v>1000</v>
      </c>
      <c r="F54" s="14">
        <v>196.78</v>
      </c>
      <c r="G54" s="14">
        <v>196780</v>
      </c>
    </row>
    <row r="55" ht="40" customHeight="1">
      <c r="A55" s="10" t="s">
        <v>455</v>
      </c>
      <c r="B55" s="11" t="s">
        <v>456</v>
      </c>
      <c r="C55" s="11"/>
      <c r="D55" s="10"/>
      <c r="E55" s="14">
        <v>50</v>
      </c>
      <c r="F55" s="14">
        <v>550.9596</v>
      </c>
      <c r="G55" s="14">
        <v>27547.98</v>
      </c>
    </row>
    <row r="56" ht="25" customHeight="1">
      <c r="A56" s="15" t="s">
        <v>432</v>
      </c>
      <c r="B56" s="15"/>
      <c r="C56" s="15"/>
      <c r="D56" s="15"/>
      <c r="E56" s="16">
        <f>SUBTOTAL(9,E53:E55)</f>
      </c>
      <c r="F56" s="16" t="s">
        <v>253</v>
      </c>
      <c r="G56" s="16">
        <f>SUBTOTAL(9,G53:G55)</f>
      </c>
    </row>
    <row r="57" ht="40" customHeight="1">
      <c r="A57" s="10" t="s">
        <v>120</v>
      </c>
      <c r="B57" s="11" t="s">
        <v>457</v>
      </c>
      <c r="C57" s="11"/>
      <c r="D57" s="10"/>
      <c r="E57" s="14">
        <v>10</v>
      </c>
      <c r="F57" s="14">
        <v>3000</v>
      </c>
      <c r="G57" s="14">
        <v>30000</v>
      </c>
    </row>
    <row r="58" ht="25" customHeight="1">
      <c r="A58" s="15" t="s">
        <v>432</v>
      </c>
      <c r="B58" s="15"/>
      <c r="C58" s="15"/>
      <c r="D58" s="15"/>
      <c r="E58" s="16">
        <f>SUBTOTAL(9,E57:E57)</f>
      </c>
      <c r="F58" s="16" t="s">
        <v>253</v>
      </c>
      <c r="G58" s="16">
        <f>SUBTOTAL(9,G57:G57)</f>
      </c>
    </row>
    <row r="59" ht="25" customHeight="1">
      <c r="A59" s="15" t="s">
        <v>446</v>
      </c>
      <c r="B59" s="15"/>
      <c r="C59" s="15"/>
      <c r="D59" s="15"/>
      <c r="E59" s="15"/>
      <c r="F59" s="15"/>
      <c r="G59" s="16">
        <f>SUBTOTAL(9,G53:G58)</f>
      </c>
    </row>
    <row r="60" ht="25" customHeight="1">
</row>
    <row r="61" ht="20" customHeight="1">
      <c r="A61" s="23" t="s">
        <v>344</v>
      </c>
      <c r="B61" s="23"/>
      <c r="C61" s="17" t="s">
        <v>204</v>
      </c>
      <c r="D61" s="17"/>
      <c r="E61" s="17"/>
      <c r="F61" s="17"/>
      <c r="G61" s="17"/>
    </row>
    <row r="62" ht="20" customHeight="1">
      <c r="A62" s="23" t="s">
        <v>345</v>
      </c>
      <c r="B62" s="23"/>
      <c r="C62" s="17" t="s">
        <v>346</v>
      </c>
      <c r="D62" s="17"/>
      <c r="E62" s="17"/>
      <c r="F62" s="17"/>
      <c r="G62" s="17"/>
    </row>
    <row r="63" ht="25" customHeight="1">
      <c r="A63" s="23" t="s">
        <v>347</v>
      </c>
      <c r="B63" s="23"/>
      <c r="C63" s="17" t="s">
        <v>309</v>
      </c>
      <c r="D63" s="17"/>
      <c r="E63" s="17"/>
      <c r="F63" s="17"/>
      <c r="G63" s="17"/>
    </row>
    <row r="64" ht="15" customHeight="1">
</row>
    <row r="65" ht="25" customHeight="1">
      <c r="A65" s="3" t="s">
        <v>458</v>
      </c>
      <c r="B65" s="3"/>
      <c r="C65" s="3"/>
      <c r="D65" s="3"/>
      <c r="E65" s="3"/>
      <c r="F65" s="3"/>
      <c r="G65" s="3"/>
    </row>
    <row r="66" ht="15" customHeight="1">
</row>
    <row r="67" ht="50" customHeight="1">
      <c r="A67" s="10" t="s">
        <v>241</v>
      </c>
      <c r="B67" s="10" t="s">
        <v>395</v>
      </c>
      <c r="C67" s="10"/>
      <c r="D67" s="10" t="s">
        <v>426</v>
      </c>
      <c r="E67" s="10" t="s">
        <v>427</v>
      </c>
      <c r="F67" s="10" t="s">
        <v>428</v>
      </c>
      <c r="G67" s="10" t="s">
        <v>429</v>
      </c>
    </row>
    <row r="68" ht="15" customHeight="1">
      <c r="A68" s="10">
        <v>1</v>
      </c>
      <c r="B68" s="10">
        <v>2</v>
      </c>
      <c r="C68" s="10"/>
      <c r="D68" s="10">
        <v>3</v>
      </c>
      <c r="E68" s="10">
        <v>4</v>
      </c>
      <c r="F68" s="10">
        <v>5</v>
      </c>
      <c r="G68" s="10">
        <v>6</v>
      </c>
    </row>
    <row r="69" ht="40" customHeight="1">
      <c r="A69" s="10" t="s">
        <v>459</v>
      </c>
      <c r="B69" s="11" t="s">
        <v>460</v>
      </c>
      <c r="C69" s="11"/>
      <c r="D69" s="10"/>
      <c r="E69" s="14">
        <v>6</v>
      </c>
      <c r="F69" s="14">
        <v>1450</v>
      </c>
      <c r="G69" s="14">
        <v>8700</v>
      </c>
    </row>
    <row r="70" ht="25" customHeight="1">
      <c r="A70" s="15" t="s">
        <v>432</v>
      </c>
      <c r="B70" s="15"/>
      <c r="C70" s="15"/>
      <c r="D70" s="15"/>
      <c r="E70" s="16">
        <f>SUBTOTAL(9,E69:E69)</f>
      </c>
      <c r="F70" s="16" t="s">
        <v>253</v>
      </c>
      <c r="G70" s="16">
        <f>SUBTOTAL(9,G69:G69)</f>
      </c>
    </row>
    <row r="71" ht="25" customHeight="1">
      <c r="A71" s="15" t="s">
        <v>446</v>
      </c>
      <c r="B71" s="15"/>
      <c r="C71" s="15"/>
      <c r="D71" s="15"/>
      <c r="E71" s="15"/>
      <c r="F71" s="15"/>
      <c r="G71" s="16">
        <f>SUBTOTAL(9,G69:G70)</f>
      </c>
    </row>
    <row r="72" ht="25" customHeight="1">
</row>
    <row r="73" ht="20" customHeight="1">
      <c r="A73" s="23" t="s">
        <v>344</v>
      </c>
      <c r="B73" s="23"/>
      <c r="C73" s="17" t="s">
        <v>204</v>
      </c>
      <c r="D73" s="17"/>
      <c r="E73" s="17"/>
      <c r="F73" s="17"/>
      <c r="G73" s="17"/>
    </row>
    <row r="74" ht="20" customHeight="1">
      <c r="A74" s="23" t="s">
        <v>345</v>
      </c>
      <c r="B74" s="23"/>
      <c r="C74" s="17" t="s">
        <v>346</v>
      </c>
      <c r="D74" s="17"/>
      <c r="E74" s="17"/>
      <c r="F74" s="17"/>
      <c r="G74" s="17"/>
    </row>
    <row r="75" ht="25" customHeight="1">
      <c r="A75" s="23" t="s">
        <v>347</v>
      </c>
      <c r="B75" s="23"/>
      <c r="C75" s="17" t="s">
        <v>309</v>
      </c>
      <c r="D75" s="17"/>
      <c r="E75" s="17"/>
      <c r="F75" s="17"/>
      <c r="G75" s="17"/>
    </row>
    <row r="76" ht="15" customHeight="1">
</row>
    <row r="77" ht="25" customHeight="1">
      <c r="A77" s="3" t="s">
        <v>461</v>
      </c>
      <c r="B77" s="3"/>
      <c r="C77" s="3"/>
      <c r="D77" s="3"/>
      <c r="E77" s="3"/>
      <c r="F77" s="3"/>
      <c r="G77" s="3"/>
    </row>
    <row r="78" ht="15" customHeight="1">
</row>
    <row r="79" ht="50" customHeight="1">
      <c r="A79" s="10" t="s">
        <v>241</v>
      </c>
      <c r="B79" s="10" t="s">
        <v>395</v>
      </c>
      <c r="C79" s="10"/>
      <c r="D79" s="10" t="s">
        <v>426</v>
      </c>
      <c r="E79" s="10" t="s">
        <v>427</v>
      </c>
      <c r="F79" s="10" t="s">
        <v>428</v>
      </c>
      <c r="G79" s="10" t="s">
        <v>429</v>
      </c>
    </row>
    <row r="80" ht="15" customHeight="1">
      <c r="A80" s="10">
        <v>1</v>
      </c>
      <c r="B80" s="10">
        <v>2</v>
      </c>
      <c r="C80" s="10"/>
      <c r="D80" s="10">
        <v>3</v>
      </c>
      <c r="E80" s="10">
        <v>4</v>
      </c>
      <c r="F80" s="10">
        <v>5</v>
      </c>
      <c r="G80" s="10">
        <v>6</v>
      </c>
    </row>
    <row r="81" ht="40" customHeight="1">
      <c r="A81" s="10" t="s">
        <v>462</v>
      </c>
      <c r="B81" s="11" t="s">
        <v>463</v>
      </c>
      <c r="C81" s="11"/>
      <c r="D81" s="10"/>
      <c r="E81" s="14">
        <v>50</v>
      </c>
      <c r="F81" s="14">
        <v>600</v>
      </c>
      <c r="G81" s="14">
        <v>30000</v>
      </c>
    </row>
    <row r="82" ht="40" customHeight="1">
      <c r="A82" s="10" t="s">
        <v>462</v>
      </c>
      <c r="B82" s="11" t="s">
        <v>463</v>
      </c>
      <c r="C82" s="11"/>
      <c r="D82" s="10"/>
      <c r="E82" s="14">
        <v>12</v>
      </c>
      <c r="F82" s="14">
        <v>1000</v>
      </c>
      <c r="G82" s="14">
        <v>12000</v>
      </c>
    </row>
    <row r="83" ht="25" customHeight="1">
      <c r="A83" s="15" t="s">
        <v>432</v>
      </c>
      <c r="B83" s="15"/>
      <c r="C83" s="15"/>
      <c r="D83" s="15"/>
      <c r="E83" s="16">
        <f>SUBTOTAL(9,E81:E82)</f>
      </c>
      <c r="F83" s="16" t="s">
        <v>253</v>
      </c>
      <c r="G83" s="16">
        <f>SUBTOTAL(9,G81:G82)</f>
      </c>
    </row>
    <row r="84" ht="60" customHeight="1">
      <c r="A84" s="10" t="s">
        <v>464</v>
      </c>
      <c r="B84" s="11" t="s">
        <v>465</v>
      </c>
      <c r="C84" s="11"/>
      <c r="D84" s="10"/>
      <c r="E84" s="14">
        <v>5</v>
      </c>
      <c r="F84" s="14">
        <v>1589.188</v>
      </c>
      <c r="G84" s="14">
        <v>7945.94</v>
      </c>
    </row>
    <row r="85" ht="25" customHeight="1">
      <c r="A85" s="15" t="s">
        <v>432</v>
      </c>
      <c r="B85" s="15"/>
      <c r="C85" s="15"/>
      <c r="D85" s="15"/>
      <c r="E85" s="16">
        <f>SUBTOTAL(9,E84:E84)</f>
      </c>
      <c r="F85" s="16" t="s">
        <v>253</v>
      </c>
      <c r="G85" s="16">
        <f>SUBTOTAL(9,G84:G84)</f>
      </c>
    </row>
    <row r="86" ht="25" customHeight="1">
      <c r="A86" s="15" t="s">
        <v>446</v>
      </c>
      <c r="B86" s="15"/>
      <c r="C86" s="15"/>
      <c r="D86" s="15"/>
      <c r="E86" s="15"/>
      <c r="F86" s="15"/>
      <c r="G86" s="16">
        <f>SUBTOTAL(9,G81:G85)</f>
      </c>
    </row>
    <row r="87" ht="25" customHeight="1">
</row>
    <row r="88" ht="20" customHeight="1">
      <c r="A88" s="23" t="s">
        <v>344</v>
      </c>
      <c r="B88" s="23"/>
      <c r="C88" s="17" t="s">
        <v>204</v>
      </c>
      <c r="D88" s="17"/>
      <c r="E88" s="17"/>
      <c r="F88" s="17"/>
      <c r="G88" s="17"/>
    </row>
    <row r="89" ht="20" customHeight="1">
      <c r="A89" s="23" t="s">
        <v>345</v>
      </c>
      <c r="B89" s="23"/>
      <c r="C89" s="17" t="s">
        <v>386</v>
      </c>
      <c r="D89" s="17"/>
      <c r="E89" s="17"/>
      <c r="F89" s="17"/>
      <c r="G89" s="17"/>
    </row>
    <row r="90" ht="25" customHeight="1">
      <c r="A90" s="23" t="s">
        <v>347</v>
      </c>
      <c r="B90" s="23"/>
      <c r="C90" s="17" t="s">
        <v>309</v>
      </c>
      <c r="D90" s="17"/>
      <c r="E90" s="17"/>
      <c r="F90" s="17"/>
      <c r="G90" s="17"/>
    </row>
    <row r="91" ht="15" customHeight="1">
</row>
    <row r="92" ht="25" customHeight="1">
      <c r="A92" s="3" t="s">
        <v>466</v>
      </c>
      <c r="B92" s="3"/>
      <c r="C92" s="3"/>
      <c r="D92" s="3"/>
      <c r="E92" s="3"/>
      <c r="F92" s="3"/>
      <c r="G92" s="3"/>
    </row>
    <row r="93" ht="15" customHeight="1">
</row>
    <row r="94" ht="50" customHeight="1">
      <c r="A94" s="10" t="s">
        <v>241</v>
      </c>
      <c r="B94" s="10" t="s">
        <v>395</v>
      </c>
      <c r="C94" s="10"/>
      <c r="D94" s="10" t="s">
        <v>426</v>
      </c>
      <c r="E94" s="10" t="s">
        <v>427</v>
      </c>
      <c r="F94" s="10" t="s">
        <v>428</v>
      </c>
      <c r="G94" s="10" t="s">
        <v>429</v>
      </c>
    </row>
    <row r="95" ht="15" customHeight="1">
      <c r="A95" s="10">
        <v>1</v>
      </c>
      <c r="B95" s="10">
        <v>2</v>
      </c>
      <c r="C95" s="10"/>
      <c r="D95" s="10">
        <v>3</v>
      </c>
      <c r="E95" s="10">
        <v>4</v>
      </c>
      <c r="F95" s="10">
        <v>5</v>
      </c>
      <c r="G95" s="10">
        <v>6</v>
      </c>
    </row>
    <row r="96" ht="20" customHeight="1">
      <c r="A96" s="10" t="s">
        <v>360</v>
      </c>
      <c r="B96" s="11" t="s">
        <v>467</v>
      </c>
      <c r="C96" s="11"/>
      <c r="D96" s="10"/>
      <c r="E96" s="14">
        <v>12</v>
      </c>
      <c r="F96" s="14">
        <v>8000</v>
      </c>
      <c r="G96" s="14">
        <v>96000</v>
      </c>
    </row>
    <row r="97" ht="25" customHeight="1">
      <c r="A97" s="15" t="s">
        <v>432</v>
      </c>
      <c r="B97" s="15"/>
      <c r="C97" s="15"/>
      <c r="D97" s="15"/>
      <c r="E97" s="16">
        <f>SUBTOTAL(9,E96:E96)</f>
      </c>
      <c r="F97" s="16" t="s">
        <v>253</v>
      </c>
      <c r="G97" s="16">
        <f>SUBTOTAL(9,G96:G96)</f>
      </c>
    </row>
    <row r="98" ht="20" customHeight="1">
      <c r="A98" s="10" t="s">
        <v>364</v>
      </c>
      <c r="B98" s="11" t="s">
        <v>468</v>
      </c>
      <c r="C98" s="11"/>
      <c r="D98" s="10"/>
      <c r="E98" s="14">
        <v>12</v>
      </c>
      <c r="F98" s="14">
        <v>1344.0775</v>
      </c>
      <c r="G98" s="14">
        <v>16128.93</v>
      </c>
    </row>
    <row r="99" ht="25" customHeight="1">
      <c r="A99" s="15" t="s">
        <v>432</v>
      </c>
      <c r="B99" s="15"/>
      <c r="C99" s="15"/>
      <c r="D99" s="15"/>
      <c r="E99" s="16">
        <f>SUBTOTAL(9,E98:E98)</f>
      </c>
      <c r="F99" s="16" t="s">
        <v>253</v>
      </c>
      <c r="G99" s="16">
        <f>SUBTOTAL(9,G98:G98)</f>
      </c>
    </row>
    <row r="100" ht="20" customHeight="1">
      <c r="A100" s="10" t="s">
        <v>377</v>
      </c>
      <c r="B100" s="11" t="s">
        <v>469</v>
      </c>
      <c r="C100" s="11"/>
      <c r="D100" s="10"/>
      <c r="E100" s="14">
        <v>2</v>
      </c>
      <c r="F100" s="14">
        <v>1143.3</v>
      </c>
      <c r="G100" s="14">
        <v>2286.6</v>
      </c>
    </row>
    <row r="101" ht="25" customHeight="1">
      <c r="A101" s="15" t="s">
        <v>432</v>
      </c>
      <c r="B101" s="15"/>
      <c r="C101" s="15"/>
      <c r="D101" s="15"/>
      <c r="E101" s="16">
        <f>SUBTOTAL(9,E100:E100)</f>
      </c>
      <c r="F101" s="16" t="s">
        <v>253</v>
      </c>
      <c r="G101" s="16">
        <f>SUBTOTAL(9,G100:G100)</f>
      </c>
    </row>
    <row r="102" ht="25" customHeight="1">
      <c r="A102" s="15" t="s">
        <v>446</v>
      </c>
      <c r="B102" s="15"/>
      <c r="C102" s="15"/>
      <c r="D102" s="15"/>
      <c r="E102" s="15"/>
      <c r="F102" s="15"/>
      <c r="G102" s="16">
        <f>SUBTOTAL(9,G96:G101)</f>
      </c>
    </row>
    <row r="103" ht="25" customHeight="1">
</row>
    <row r="104" ht="20" customHeight="1">
      <c r="A104" s="23" t="s">
        <v>344</v>
      </c>
      <c r="B104" s="23"/>
      <c r="C104" s="17" t="s">
        <v>204</v>
      </c>
      <c r="D104" s="17"/>
      <c r="E104" s="17"/>
      <c r="F104" s="17"/>
      <c r="G104" s="17"/>
    </row>
    <row r="105" ht="20" customHeight="1">
      <c r="A105" s="23" t="s">
        <v>345</v>
      </c>
      <c r="B105" s="23"/>
      <c r="C105" s="17" t="s">
        <v>386</v>
      </c>
      <c r="D105" s="17"/>
      <c r="E105" s="17"/>
      <c r="F105" s="17"/>
      <c r="G105" s="17"/>
    </row>
    <row r="106" ht="25" customHeight="1">
      <c r="A106" s="23" t="s">
        <v>347</v>
      </c>
      <c r="B106" s="23"/>
      <c r="C106" s="17" t="s">
        <v>309</v>
      </c>
      <c r="D106" s="17"/>
      <c r="E106" s="17"/>
      <c r="F106" s="17"/>
      <c r="G106" s="17"/>
    </row>
    <row r="107" ht="15" customHeight="1">
</row>
    <row r="108" ht="25" customHeight="1">
      <c r="A108" s="3" t="s">
        <v>470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0" t="s">
        <v>241</v>
      </c>
      <c r="B110" s="10" t="s">
        <v>395</v>
      </c>
      <c r="C110" s="10"/>
      <c r="D110" s="10" t="s">
        <v>426</v>
      </c>
      <c r="E110" s="10" t="s">
        <v>427</v>
      </c>
      <c r="F110" s="10" t="s">
        <v>428</v>
      </c>
      <c r="G110" s="10" t="s">
        <v>429</v>
      </c>
    </row>
    <row r="111" ht="15" customHeight="1">
      <c r="A111" s="10">
        <v>1</v>
      </c>
      <c r="B111" s="10">
        <v>2</v>
      </c>
      <c r="C111" s="10"/>
      <c r="D111" s="10">
        <v>3</v>
      </c>
      <c r="E111" s="10">
        <v>4</v>
      </c>
      <c r="F111" s="10">
        <v>5</v>
      </c>
      <c r="G111" s="10">
        <v>6</v>
      </c>
    </row>
    <row r="112" ht="20" customHeight="1">
      <c r="A112" s="10" t="s">
        <v>471</v>
      </c>
      <c r="B112" s="11" t="s">
        <v>472</v>
      </c>
      <c r="C112" s="11"/>
      <c r="D112" s="10"/>
      <c r="E112" s="14">
        <v>1</v>
      </c>
      <c r="F112" s="14">
        <v>10294.5</v>
      </c>
      <c r="G112" s="14">
        <v>10294.5</v>
      </c>
    </row>
    <row r="113" ht="25" customHeight="1">
      <c r="A113" s="15" t="s">
        <v>432</v>
      </c>
      <c r="B113" s="15"/>
      <c r="C113" s="15"/>
      <c r="D113" s="15"/>
      <c r="E113" s="16">
        <f>SUBTOTAL(9,E112:E112)</f>
      </c>
      <c r="F113" s="16" t="s">
        <v>253</v>
      </c>
      <c r="G113" s="16">
        <f>SUBTOTAL(9,G112:G112)</f>
      </c>
    </row>
    <row r="114" ht="25" customHeight="1">
      <c r="A114" s="15" t="s">
        <v>446</v>
      </c>
      <c r="B114" s="15"/>
      <c r="C114" s="15"/>
      <c r="D114" s="15"/>
      <c r="E114" s="15"/>
      <c r="F114" s="15"/>
      <c r="G114" s="16">
        <f>SUBTOTAL(9,G112:G113)</f>
      </c>
    </row>
    <row r="115" ht="25" customHeight="1">
</row>
    <row r="116" ht="20" customHeight="1">
      <c r="A116" s="23" t="s">
        <v>344</v>
      </c>
      <c r="B116" s="23"/>
      <c r="C116" s="17" t="s">
        <v>204</v>
      </c>
      <c r="D116" s="17"/>
      <c r="E116" s="17"/>
      <c r="F116" s="17"/>
      <c r="G116" s="17"/>
    </row>
    <row r="117" ht="20" customHeight="1">
      <c r="A117" s="23" t="s">
        <v>345</v>
      </c>
      <c r="B117" s="23"/>
      <c r="C117" s="17" t="s">
        <v>386</v>
      </c>
      <c r="D117" s="17"/>
      <c r="E117" s="17"/>
      <c r="F117" s="17"/>
      <c r="G117" s="17"/>
    </row>
    <row r="118" ht="25" customHeight="1">
      <c r="A118" s="23" t="s">
        <v>347</v>
      </c>
      <c r="B118" s="23"/>
      <c r="C118" s="17" t="s">
        <v>309</v>
      </c>
      <c r="D118" s="17"/>
      <c r="E118" s="17"/>
      <c r="F118" s="17"/>
      <c r="G118" s="17"/>
    </row>
    <row r="119" ht="15" customHeight="1">
</row>
    <row r="120" ht="25" customHeight="1">
      <c r="A120" s="3" t="s">
        <v>473</v>
      </c>
      <c r="B120" s="3"/>
      <c r="C120" s="3"/>
      <c r="D120" s="3"/>
      <c r="E120" s="3"/>
      <c r="F120" s="3"/>
      <c r="G120" s="3"/>
    </row>
    <row r="121" ht="15" customHeight="1">
</row>
    <row r="122" ht="50" customHeight="1">
      <c r="A122" s="10" t="s">
        <v>241</v>
      </c>
      <c r="B122" s="10" t="s">
        <v>395</v>
      </c>
      <c r="C122" s="10"/>
      <c r="D122" s="10" t="s">
        <v>426</v>
      </c>
      <c r="E122" s="10" t="s">
        <v>427</v>
      </c>
      <c r="F122" s="10" t="s">
        <v>428</v>
      </c>
      <c r="G122" s="10" t="s">
        <v>429</v>
      </c>
    </row>
    <row r="123" ht="15" customHeight="1">
      <c r="A123" s="10">
        <v>1</v>
      </c>
      <c r="B123" s="10">
        <v>2</v>
      </c>
      <c r="C123" s="10"/>
      <c r="D123" s="10">
        <v>3</v>
      </c>
      <c r="E123" s="10">
        <v>4</v>
      </c>
      <c r="F123" s="10">
        <v>5</v>
      </c>
      <c r="G123" s="10">
        <v>6</v>
      </c>
    </row>
    <row r="124" ht="20" customHeight="1">
      <c r="A124" s="10" t="s">
        <v>381</v>
      </c>
      <c r="B124" s="11" t="s">
        <v>474</v>
      </c>
      <c r="C124" s="11"/>
      <c r="D124" s="10"/>
      <c r="E124" s="14">
        <v>270</v>
      </c>
      <c r="F124" s="14">
        <v>50.347593</v>
      </c>
      <c r="G124" s="14">
        <v>13593.85</v>
      </c>
    </row>
    <row r="125" ht="25" customHeight="1">
      <c r="A125" s="15" t="s">
        <v>432</v>
      </c>
      <c r="B125" s="15"/>
      <c r="C125" s="15"/>
      <c r="D125" s="15"/>
      <c r="E125" s="16">
        <f>SUBTOTAL(9,E124:E124)</f>
      </c>
      <c r="F125" s="16" t="s">
        <v>253</v>
      </c>
      <c r="G125" s="16">
        <f>SUBTOTAL(9,G124:G124)</f>
      </c>
    </row>
    <row r="126" ht="25" customHeight="1">
      <c r="A126" s="15" t="s">
        <v>446</v>
      </c>
      <c r="B126" s="15"/>
      <c r="C126" s="15"/>
      <c r="D126" s="15"/>
      <c r="E126" s="15"/>
      <c r="F126" s="15"/>
      <c r="G126" s="16">
        <f>SUBTOTAL(9,G124:G125)</f>
      </c>
    </row>
    <row r="127" ht="25" customHeight="1">
</row>
    <row r="128" ht="20" customHeight="1">
      <c r="A128" s="23" t="s">
        <v>344</v>
      </c>
      <c r="B128" s="23"/>
      <c r="C128" s="17" t="s">
        <v>204</v>
      </c>
      <c r="D128" s="17"/>
      <c r="E128" s="17"/>
      <c r="F128" s="17"/>
      <c r="G128" s="17"/>
    </row>
    <row r="129" ht="20" customHeight="1">
      <c r="A129" s="23" t="s">
        <v>345</v>
      </c>
      <c r="B129" s="23"/>
      <c r="C129" s="17" t="s">
        <v>386</v>
      </c>
      <c r="D129" s="17"/>
      <c r="E129" s="17"/>
      <c r="F129" s="17"/>
      <c r="G129" s="17"/>
    </row>
    <row r="130" ht="25" customHeight="1">
      <c r="A130" s="23" t="s">
        <v>347</v>
      </c>
      <c r="B130" s="23"/>
      <c r="C130" s="17" t="s">
        <v>309</v>
      </c>
      <c r="D130" s="17"/>
      <c r="E130" s="17"/>
      <c r="F130" s="17"/>
      <c r="G130" s="17"/>
    </row>
    <row r="131" ht="15" customHeight="1">
</row>
    <row r="132" ht="25" customHeight="1">
      <c r="A132" s="3" t="s">
        <v>475</v>
      </c>
      <c r="B132" s="3"/>
      <c r="C132" s="3"/>
      <c r="D132" s="3"/>
      <c r="E132" s="3"/>
      <c r="F132" s="3"/>
      <c r="G132" s="3"/>
    </row>
    <row r="133" ht="15" customHeight="1">
</row>
    <row r="134" ht="50" customHeight="1">
      <c r="A134" s="10" t="s">
        <v>241</v>
      </c>
      <c r="B134" s="10" t="s">
        <v>395</v>
      </c>
      <c r="C134" s="10"/>
      <c r="D134" s="10" t="s">
        <v>426</v>
      </c>
      <c r="E134" s="10" t="s">
        <v>427</v>
      </c>
      <c r="F134" s="10" t="s">
        <v>428</v>
      </c>
      <c r="G134" s="10" t="s">
        <v>429</v>
      </c>
    </row>
    <row r="135" ht="15" customHeight="1">
      <c r="A135" s="10">
        <v>1</v>
      </c>
      <c r="B135" s="10">
        <v>2</v>
      </c>
      <c r="C135" s="10"/>
      <c r="D135" s="10">
        <v>3</v>
      </c>
      <c r="E135" s="10">
        <v>4</v>
      </c>
      <c r="F135" s="10">
        <v>5</v>
      </c>
      <c r="G135" s="10">
        <v>6</v>
      </c>
    </row>
    <row r="136" ht="20" customHeight="1">
      <c r="A136" s="10" t="s">
        <v>363</v>
      </c>
      <c r="B136" s="11" t="s">
        <v>476</v>
      </c>
      <c r="C136" s="11"/>
      <c r="D136" s="10"/>
      <c r="E136" s="14">
        <v>12</v>
      </c>
      <c r="F136" s="14">
        <v>1233.53</v>
      </c>
      <c r="G136" s="14">
        <v>14802.36</v>
      </c>
    </row>
    <row r="137" ht="25" customHeight="1">
      <c r="A137" s="15" t="s">
        <v>432</v>
      </c>
      <c r="B137" s="15"/>
      <c r="C137" s="15"/>
      <c r="D137" s="15"/>
      <c r="E137" s="16">
        <f>SUBTOTAL(9,E136:E136)</f>
      </c>
      <c r="F137" s="16" t="s">
        <v>253</v>
      </c>
      <c r="G137" s="16">
        <f>SUBTOTAL(9,G136:G136)</f>
      </c>
    </row>
    <row r="138" ht="40" customHeight="1">
      <c r="A138" s="10" t="s">
        <v>375</v>
      </c>
      <c r="B138" s="11" t="s">
        <v>477</v>
      </c>
      <c r="C138" s="11"/>
      <c r="D138" s="10"/>
      <c r="E138" s="14">
        <v>4</v>
      </c>
      <c r="F138" s="14">
        <v>8268</v>
      </c>
      <c r="G138" s="14">
        <v>33072</v>
      </c>
    </row>
    <row r="139" ht="25" customHeight="1">
      <c r="A139" s="15" t="s">
        <v>432</v>
      </c>
      <c r="B139" s="15"/>
      <c r="C139" s="15"/>
      <c r="D139" s="15"/>
      <c r="E139" s="16">
        <f>SUBTOTAL(9,E138:E138)</f>
      </c>
      <c r="F139" s="16" t="s">
        <v>253</v>
      </c>
      <c r="G139" s="16">
        <f>SUBTOTAL(9,G138:G138)</f>
      </c>
    </row>
    <row r="140" ht="40" customHeight="1">
      <c r="A140" s="10" t="s">
        <v>478</v>
      </c>
      <c r="B140" s="11" t="s">
        <v>479</v>
      </c>
      <c r="C140" s="11"/>
      <c r="D140" s="10"/>
      <c r="E140" s="14">
        <v>1</v>
      </c>
      <c r="F140" s="14">
        <v>6962.26</v>
      </c>
      <c r="G140" s="14">
        <v>6962.26</v>
      </c>
    </row>
    <row r="141" ht="25" customHeight="1">
      <c r="A141" s="15" t="s">
        <v>432</v>
      </c>
      <c r="B141" s="15"/>
      <c r="C141" s="15"/>
      <c r="D141" s="15"/>
      <c r="E141" s="16">
        <f>SUBTOTAL(9,E140:E140)</f>
      </c>
      <c r="F141" s="16" t="s">
        <v>253</v>
      </c>
      <c r="G141" s="16">
        <f>SUBTOTAL(9,G140:G140)</f>
      </c>
    </row>
    <row r="142" ht="20" customHeight="1">
      <c r="A142" s="10" t="s">
        <v>480</v>
      </c>
      <c r="B142" s="11" t="s">
        <v>481</v>
      </c>
      <c r="C142" s="11"/>
      <c r="D142" s="10"/>
      <c r="E142" s="14">
        <v>4</v>
      </c>
      <c r="F142" s="14">
        <v>12000</v>
      </c>
      <c r="G142" s="14">
        <v>48000</v>
      </c>
    </row>
    <row r="143" ht="25" customHeight="1">
      <c r="A143" s="15" t="s">
        <v>432</v>
      </c>
      <c r="B143" s="15"/>
      <c r="C143" s="15"/>
      <c r="D143" s="15"/>
      <c r="E143" s="16">
        <f>SUBTOTAL(9,E142:E142)</f>
      </c>
      <c r="F143" s="16" t="s">
        <v>253</v>
      </c>
      <c r="G143" s="16">
        <f>SUBTOTAL(9,G142:G142)</f>
      </c>
    </row>
    <row r="144" ht="40" customHeight="1">
      <c r="A144" s="10" t="s">
        <v>482</v>
      </c>
      <c r="B144" s="11" t="s">
        <v>483</v>
      </c>
      <c r="C144" s="11"/>
      <c r="D144" s="10"/>
      <c r="E144" s="14">
        <v>2</v>
      </c>
      <c r="F144" s="14">
        <v>10160</v>
      </c>
      <c r="G144" s="14">
        <v>20320</v>
      </c>
    </row>
    <row r="145" ht="25" customHeight="1">
      <c r="A145" s="15" t="s">
        <v>432</v>
      </c>
      <c r="B145" s="15"/>
      <c r="C145" s="15"/>
      <c r="D145" s="15"/>
      <c r="E145" s="16">
        <f>SUBTOTAL(9,E144:E144)</f>
      </c>
      <c r="F145" s="16" t="s">
        <v>253</v>
      </c>
      <c r="G145" s="16">
        <f>SUBTOTAL(9,G144:G144)</f>
      </c>
    </row>
    <row r="146" ht="20" customHeight="1">
      <c r="A146" s="10" t="s">
        <v>484</v>
      </c>
      <c r="B146" s="11" t="s">
        <v>485</v>
      </c>
      <c r="C146" s="11"/>
      <c r="D146" s="10"/>
      <c r="E146" s="14">
        <v>2</v>
      </c>
      <c r="F146" s="14">
        <v>2750</v>
      </c>
      <c r="G146" s="14">
        <v>5500</v>
      </c>
    </row>
    <row r="147" ht="25" customHeight="1">
      <c r="A147" s="15" t="s">
        <v>432</v>
      </c>
      <c r="B147" s="15"/>
      <c r="C147" s="15"/>
      <c r="D147" s="15"/>
      <c r="E147" s="16">
        <f>SUBTOTAL(9,E146:E146)</f>
      </c>
      <c r="F147" s="16" t="s">
        <v>253</v>
      </c>
      <c r="G147" s="16">
        <f>SUBTOTAL(9,G146:G146)</f>
      </c>
    </row>
    <row r="148" ht="40" customHeight="1">
      <c r="A148" s="10" t="s">
        <v>486</v>
      </c>
      <c r="B148" s="11" t="s">
        <v>487</v>
      </c>
      <c r="C148" s="11"/>
      <c r="D148" s="10"/>
      <c r="E148" s="14">
        <v>3</v>
      </c>
      <c r="F148" s="14">
        <v>2500</v>
      </c>
      <c r="G148" s="14">
        <v>7500</v>
      </c>
    </row>
    <row r="149" ht="25" customHeight="1">
      <c r="A149" s="15" t="s">
        <v>432</v>
      </c>
      <c r="B149" s="15"/>
      <c r="C149" s="15"/>
      <c r="D149" s="15"/>
      <c r="E149" s="16">
        <f>SUBTOTAL(9,E148:E148)</f>
      </c>
      <c r="F149" s="16" t="s">
        <v>253</v>
      </c>
      <c r="G149" s="16">
        <f>SUBTOTAL(9,G148:G148)</f>
      </c>
    </row>
    <row r="150" ht="20" customHeight="1">
      <c r="A150" s="10" t="s">
        <v>488</v>
      </c>
      <c r="B150" s="11" t="s">
        <v>489</v>
      </c>
      <c r="C150" s="11"/>
      <c r="D150" s="10"/>
      <c r="E150" s="14">
        <v>2</v>
      </c>
      <c r="F150" s="14">
        <v>10928</v>
      </c>
      <c r="G150" s="14">
        <v>21856</v>
      </c>
    </row>
    <row r="151" ht="25" customHeight="1">
      <c r="A151" s="15" t="s">
        <v>432</v>
      </c>
      <c r="B151" s="15"/>
      <c r="C151" s="15"/>
      <c r="D151" s="15"/>
      <c r="E151" s="16">
        <f>SUBTOTAL(9,E150:E150)</f>
      </c>
      <c r="F151" s="16" t="s">
        <v>253</v>
      </c>
      <c r="G151" s="16">
        <f>SUBTOTAL(9,G150:G150)</f>
      </c>
    </row>
    <row r="152" ht="40" customHeight="1">
      <c r="A152" s="10" t="s">
        <v>490</v>
      </c>
      <c r="B152" s="11" t="s">
        <v>491</v>
      </c>
      <c r="C152" s="11"/>
      <c r="D152" s="10"/>
      <c r="E152" s="14">
        <v>8</v>
      </c>
      <c r="F152" s="14">
        <v>3000</v>
      </c>
      <c r="G152" s="14">
        <v>24000</v>
      </c>
    </row>
    <row r="153" ht="25" customHeight="1">
      <c r="A153" s="15" t="s">
        <v>432</v>
      </c>
      <c r="B153" s="15"/>
      <c r="C153" s="15"/>
      <c r="D153" s="15"/>
      <c r="E153" s="16">
        <f>SUBTOTAL(9,E152:E152)</f>
      </c>
      <c r="F153" s="16" t="s">
        <v>253</v>
      </c>
      <c r="G153" s="16">
        <f>SUBTOTAL(9,G152:G152)</f>
      </c>
    </row>
    <row r="154" ht="40" customHeight="1">
      <c r="A154" s="10" t="s">
        <v>492</v>
      </c>
      <c r="B154" s="11" t="s">
        <v>493</v>
      </c>
      <c r="C154" s="11"/>
      <c r="D154" s="10"/>
      <c r="E154" s="14">
        <v>1</v>
      </c>
      <c r="F154" s="14">
        <v>19500</v>
      </c>
      <c r="G154" s="14">
        <v>19500</v>
      </c>
    </row>
    <row r="155" ht="25" customHeight="1">
      <c r="A155" s="15" t="s">
        <v>432</v>
      </c>
      <c r="B155" s="15"/>
      <c r="C155" s="15"/>
      <c r="D155" s="15"/>
      <c r="E155" s="16">
        <f>SUBTOTAL(9,E154:E154)</f>
      </c>
      <c r="F155" s="16" t="s">
        <v>253</v>
      </c>
      <c r="G155" s="16">
        <f>SUBTOTAL(9,G154:G154)</f>
      </c>
    </row>
    <row r="156" ht="40" customHeight="1">
      <c r="A156" s="10" t="s">
        <v>494</v>
      </c>
      <c r="B156" s="11" t="s">
        <v>495</v>
      </c>
      <c r="C156" s="11"/>
      <c r="D156" s="10"/>
      <c r="E156" s="14">
        <v>1</v>
      </c>
      <c r="F156" s="14">
        <v>30000</v>
      </c>
      <c r="G156" s="14">
        <v>30000</v>
      </c>
    </row>
    <row r="157" ht="25" customHeight="1">
      <c r="A157" s="15" t="s">
        <v>432</v>
      </c>
      <c r="B157" s="15"/>
      <c r="C157" s="15"/>
      <c r="D157" s="15"/>
      <c r="E157" s="16">
        <f>SUBTOTAL(9,E156:E156)</f>
      </c>
      <c r="F157" s="16" t="s">
        <v>253</v>
      </c>
      <c r="G157" s="16">
        <f>SUBTOTAL(9,G156:G156)</f>
      </c>
    </row>
    <row r="158" ht="40" customHeight="1">
      <c r="A158" s="10" t="s">
        <v>496</v>
      </c>
      <c r="B158" s="11" t="s">
        <v>497</v>
      </c>
      <c r="C158" s="11"/>
      <c r="D158" s="10"/>
      <c r="E158" s="14">
        <v>2</v>
      </c>
      <c r="F158" s="14">
        <v>9000</v>
      </c>
      <c r="G158" s="14">
        <v>18000</v>
      </c>
    </row>
    <row r="159" ht="25" customHeight="1">
      <c r="A159" s="15" t="s">
        <v>432</v>
      </c>
      <c r="B159" s="15"/>
      <c r="C159" s="15"/>
      <c r="D159" s="15"/>
      <c r="E159" s="16">
        <f>SUBTOTAL(9,E158:E158)</f>
      </c>
      <c r="F159" s="16" t="s">
        <v>253</v>
      </c>
      <c r="G159" s="16">
        <f>SUBTOTAL(9,G158:G158)</f>
      </c>
    </row>
    <row r="160" ht="20" customHeight="1">
      <c r="A160" s="10" t="s">
        <v>498</v>
      </c>
      <c r="B160" s="11" t="s">
        <v>499</v>
      </c>
      <c r="C160" s="11"/>
      <c r="D160" s="10"/>
      <c r="E160" s="14">
        <v>1</v>
      </c>
      <c r="F160" s="14">
        <v>4390</v>
      </c>
      <c r="G160" s="14">
        <v>4390</v>
      </c>
    </row>
    <row r="161" ht="25" customHeight="1">
      <c r="A161" s="15" t="s">
        <v>432</v>
      </c>
      <c r="B161" s="15"/>
      <c r="C161" s="15"/>
      <c r="D161" s="15"/>
      <c r="E161" s="16">
        <f>SUBTOTAL(9,E160:E160)</f>
      </c>
      <c r="F161" s="16" t="s">
        <v>253</v>
      </c>
      <c r="G161" s="16">
        <f>SUBTOTAL(9,G160:G160)</f>
      </c>
    </row>
    <row r="162" ht="25" customHeight="1">
      <c r="A162" s="15" t="s">
        <v>446</v>
      </c>
      <c r="B162" s="15"/>
      <c r="C162" s="15"/>
      <c r="D162" s="15"/>
      <c r="E162" s="15"/>
      <c r="F162" s="15"/>
      <c r="G162" s="16">
        <f>SUBTOTAL(9,G136:G161)</f>
      </c>
    </row>
    <row r="163" ht="25" customHeight="1">
</row>
    <row r="164" ht="20" customHeight="1">
      <c r="A164" s="23" t="s">
        <v>344</v>
      </c>
      <c r="B164" s="23"/>
      <c r="C164" s="17" t="s">
        <v>204</v>
      </c>
      <c r="D164" s="17"/>
      <c r="E164" s="17"/>
      <c r="F164" s="17"/>
      <c r="G164" s="17"/>
    </row>
    <row r="165" ht="20" customHeight="1">
      <c r="A165" s="23" t="s">
        <v>345</v>
      </c>
      <c r="B165" s="23"/>
      <c r="C165" s="17" t="s">
        <v>386</v>
      </c>
      <c r="D165" s="17"/>
      <c r="E165" s="17"/>
      <c r="F165" s="17"/>
      <c r="G165" s="17"/>
    </row>
    <row r="166" ht="25" customHeight="1">
      <c r="A166" s="23" t="s">
        <v>347</v>
      </c>
      <c r="B166" s="23"/>
      <c r="C166" s="17" t="s">
        <v>309</v>
      </c>
      <c r="D166" s="17"/>
      <c r="E166" s="17"/>
      <c r="F166" s="17"/>
      <c r="G166" s="17"/>
    </row>
    <row r="167" ht="15" customHeight="1">
</row>
    <row r="168" ht="25" customHeight="1">
      <c r="A168" s="3" t="s">
        <v>425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241</v>
      </c>
      <c r="B170" s="10" t="s">
        <v>395</v>
      </c>
      <c r="C170" s="10"/>
      <c r="D170" s="10" t="s">
        <v>426</v>
      </c>
      <c r="E170" s="10" t="s">
        <v>427</v>
      </c>
      <c r="F170" s="10" t="s">
        <v>428</v>
      </c>
      <c r="G170" s="10" t="s">
        <v>429</v>
      </c>
    </row>
    <row r="171" ht="15" customHeight="1">
      <c r="A171" s="10">
        <v>1</v>
      </c>
      <c r="B171" s="10">
        <v>2</v>
      </c>
      <c r="C171" s="10"/>
      <c r="D171" s="10">
        <v>3</v>
      </c>
      <c r="E171" s="10">
        <v>4</v>
      </c>
      <c r="F171" s="10">
        <v>5</v>
      </c>
      <c r="G171" s="10">
        <v>6</v>
      </c>
    </row>
    <row r="172" ht="40" customHeight="1">
      <c r="A172" s="10" t="s">
        <v>361</v>
      </c>
      <c r="B172" s="11" t="s">
        <v>500</v>
      </c>
      <c r="C172" s="11"/>
      <c r="D172" s="10"/>
      <c r="E172" s="14">
        <v>12</v>
      </c>
      <c r="F172" s="14">
        <v>2284.34</v>
      </c>
      <c r="G172" s="14">
        <v>27412.08</v>
      </c>
    </row>
    <row r="173" ht="25" customHeight="1">
      <c r="A173" s="15" t="s">
        <v>432</v>
      </c>
      <c r="B173" s="15"/>
      <c r="C173" s="15"/>
      <c r="D173" s="15"/>
      <c r="E173" s="16">
        <f>SUBTOTAL(9,E172:E172)</f>
      </c>
      <c r="F173" s="16" t="s">
        <v>253</v>
      </c>
      <c r="G173" s="16">
        <f>SUBTOTAL(9,G172:G172)</f>
      </c>
    </row>
    <row r="174" ht="20" customHeight="1">
      <c r="A174" s="10" t="s">
        <v>362</v>
      </c>
      <c r="B174" s="11" t="s">
        <v>501</v>
      </c>
      <c r="C174" s="11"/>
      <c r="D174" s="10"/>
      <c r="E174" s="14">
        <v>12</v>
      </c>
      <c r="F174" s="14">
        <v>203945.6825</v>
      </c>
      <c r="G174" s="14">
        <v>4894696.38</v>
      </c>
    </row>
    <row r="175" ht="25" customHeight="1">
      <c r="A175" s="15" t="s">
        <v>432</v>
      </c>
      <c r="B175" s="15"/>
      <c r="C175" s="15"/>
      <c r="D175" s="15"/>
      <c r="E175" s="16">
        <f>SUBTOTAL(9,E174:E174)</f>
      </c>
      <c r="F175" s="16" t="s">
        <v>253</v>
      </c>
      <c r="G175" s="16">
        <f>SUBTOTAL(9,G174:G174)</f>
      </c>
    </row>
    <row r="176" ht="20" customHeight="1">
      <c r="A176" s="10" t="s">
        <v>365</v>
      </c>
      <c r="B176" s="11" t="s">
        <v>502</v>
      </c>
      <c r="C176" s="11"/>
      <c r="D176" s="10"/>
      <c r="E176" s="14">
        <v>12</v>
      </c>
      <c r="F176" s="14">
        <v>9496</v>
      </c>
      <c r="G176" s="14">
        <v>113952</v>
      </c>
    </row>
    <row r="177" ht="25" customHeight="1">
      <c r="A177" s="15" t="s">
        <v>432</v>
      </c>
      <c r="B177" s="15"/>
      <c r="C177" s="15"/>
      <c r="D177" s="15"/>
      <c r="E177" s="16">
        <f>SUBTOTAL(9,E176:E176)</f>
      </c>
      <c r="F177" s="16" t="s">
        <v>253</v>
      </c>
      <c r="G177" s="16">
        <f>SUBTOTAL(9,G176:G176)</f>
      </c>
    </row>
    <row r="178" ht="40" customHeight="1">
      <c r="A178" s="10" t="s">
        <v>366</v>
      </c>
      <c r="B178" s="11" t="s">
        <v>503</v>
      </c>
      <c r="C178" s="11"/>
      <c r="D178" s="10"/>
      <c r="E178" s="14">
        <v>12</v>
      </c>
      <c r="F178" s="14">
        <v>8400</v>
      </c>
      <c r="G178" s="14">
        <v>100800</v>
      </c>
    </row>
    <row r="179" ht="25" customHeight="1">
      <c r="A179" s="15" t="s">
        <v>432</v>
      </c>
      <c r="B179" s="15"/>
      <c r="C179" s="15"/>
      <c r="D179" s="15"/>
      <c r="E179" s="16">
        <f>SUBTOTAL(9,E178:E178)</f>
      </c>
      <c r="F179" s="16" t="s">
        <v>253</v>
      </c>
      <c r="G179" s="16">
        <f>SUBTOTAL(9,G178:G178)</f>
      </c>
    </row>
    <row r="180" ht="20" customHeight="1">
      <c r="A180" s="10" t="s">
        <v>367</v>
      </c>
      <c r="B180" s="11" t="s">
        <v>504</v>
      </c>
      <c r="C180" s="11"/>
      <c r="D180" s="10"/>
      <c r="E180" s="14">
        <v>12</v>
      </c>
      <c r="F180" s="14">
        <v>5500</v>
      </c>
      <c r="G180" s="14">
        <v>66000</v>
      </c>
    </row>
    <row r="181" ht="25" customHeight="1">
      <c r="A181" s="15" t="s">
        <v>432</v>
      </c>
      <c r="B181" s="15"/>
      <c r="C181" s="15"/>
      <c r="D181" s="15"/>
      <c r="E181" s="16">
        <f>SUBTOTAL(9,E180:E180)</f>
      </c>
      <c r="F181" s="16" t="s">
        <v>253</v>
      </c>
      <c r="G181" s="16">
        <f>SUBTOTAL(9,G180:G180)</f>
      </c>
    </row>
    <row r="182" ht="40" customHeight="1">
      <c r="A182" s="10" t="s">
        <v>505</v>
      </c>
      <c r="B182" s="11" t="s">
        <v>506</v>
      </c>
      <c r="C182" s="11"/>
      <c r="D182" s="10"/>
      <c r="E182" s="14">
        <v>1</v>
      </c>
      <c r="F182" s="14">
        <v>103805</v>
      </c>
      <c r="G182" s="14">
        <v>103805</v>
      </c>
    </row>
    <row r="183" ht="25" customHeight="1">
      <c r="A183" s="15" t="s">
        <v>432</v>
      </c>
      <c r="B183" s="15"/>
      <c r="C183" s="15"/>
      <c r="D183" s="15"/>
      <c r="E183" s="16">
        <f>SUBTOTAL(9,E182:E182)</f>
      </c>
      <c r="F183" s="16" t="s">
        <v>253</v>
      </c>
      <c r="G183" s="16">
        <f>SUBTOTAL(9,G182:G182)</f>
      </c>
    </row>
    <row r="184" ht="20" customHeight="1">
      <c r="A184" s="10" t="s">
        <v>507</v>
      </c>
      <c r="B184" s="11" t="s">
        <v>508</v>
      </c>
      <c r="C184" s="11"/>
      <c r="D184" s="10"/>
      <c r="E184" s="14">
        <v>2</v>
      </c>
      <c r="F184" s="14">
        <v>6300</v>
      </c>
      <c r="G184" s="14">
        <v>12600</v>
      </c>
    </row>
    <row r="185" ht="25" customHeight="1">
      <c r="A185" s="15" t="s">
        <v>432</v>
      </c>
      <c r="B185" s="15"/>
      <c r="C185" s="15"/>
      <c r="D185" s="15"/>
      <c r="E185" s="16">
        <f>SUBTOTAL(9,E184:E184)</f>
      </c>
      <c r="F185" s="16" t="s">
        <v>253</v>
      </c>
      <c r="G185" s="16">
        <f>SUBTOTAL(9,G184:G184)</f>
      </c>
    </row>
    <row r="186" ht="20" customHeight="1">
      <c r="A186" s="10" t="s">
        <v>509</v>
      </c>
      <c r="B186" s="11" t="s">
        <v>510</v>
      </c>
      <c r="C186" s="11"/>
      <c r="D186" s="10"/>
      <c r="E186" s="14">
        <v>12</v>
      </c>
      <c r="F186" s="14">
        <v>1313.5</v>
      </c>
      <c r="G186" s="14">
        <v>15762</v>
      </c>
    </row>
    <row r="187" ht="25" customHeight="1">
      <c r="A187" s="15" t="s">
        <v>432</v>
      </c>
      <c r="B187" s="15"/>
      <c r="C187" s="15"/>
      <c r="D187" s="15"/>
      <c r="E187" s="16">
        <f>SUBTOTAL(9,E186:E186)</f>
      </c>
      <c r="F187" s="16" t="s">
        <v>253</v>
      </c>
      <c r="G187" s="16">
        <f>SUBTOTAL(9,G186:G186)</f>
      </c>
    </row>
    <row r="188" ht="20" customHeight="1">
      <c r="A188" s="10" t="s">
        <v>511</v>
      </c>
      <c r="B188" s="11" t="s">
        <v>512</v>
      </c>
      <c r="C188" s="11"/>
      <c r="D188" s="10"/>
      <c r="E188" s="14">
        <v>2</v>
      </c>
      <c r="F188" s="14">
        <v>2256.055</v>
      </c>
      <c r="G188" s="14">
        <v>4512.11</v>
      </c>
    </row>
    <row r="189" ht="25" customHeight="1">
      <c r="A189" s="15" t="s">
        <v>432</v>
      </c>
      <c r="B189" s="15"/>
      <c r="C189" s="15"/>
      <c r="D189" s="15"/>
      <c r="E189" s="16">
        <f>SUBTOTAL(9,E188:E188)</f>
      </c>
      <c r="F189" s="16" t="s">
        <v>253</v>
      </c>
      <c r="G189" s="16">
        <f>SUBTOTAL(9,G188:G188)</f>
      </c>
    </row>
    <row r="190" ht="40" customHeight="1">
      <c r="A190" s="10" t="s">
        <v>513</v>
      </c>
      <c r="B190" s="11" t="s">
        <v>514</v>
      </c>
      <c r="C190" s="11"/>
      <c r="D190" s="10"/>
      <c r="E190" s="14">
        <v>4</v>
      </c>
      <c r="F190" s="14">
        <v>9250</v>
      </c>
      <c r="G190" s="14">
        <v>37000</v>
      </c>
    </row>
    <row r="191" ht="25" customHeight="1">
      <c r="A191" s="15" t="s">
        <v>432</v>
      </c>
      <c r="B191" s="15"/>
      <c r="C191" s="15"/>
      <c r="D191" s="15"/>
      <c r="E191" s="16">
        <f>SUBTOTAL(9,E190:E190)</f>
      </c>
      <c r="F191" s="16" t="s">
        <v>253</v>
      </c>
      <c r="G191" s="16">
        <f>SUBTOTAL(9,G190:G190)</f>
      </c>
    </row>
    <row r="192" ht="20" customHeight="1">
      <c r="A192" s="10" t="s">
        <v>515</v>
      </c>
      <c r="B192" s="11" t="s">
        <v>516</v>
      </c>
      <c r="C192" s="11"/>
      <c r="D192" s="10"/>
      <c r="E192" s="14">
        <v>8</v>
      </c>
      <c r="F192" s="14">
        <v>1987.5</v>
      </c>
      <c r="G192" s="14">
        <v>15900</v>
      </c>
    </row>
    <row r="193" ht="25" customHeight="1">
      <c r="A193" s="15" t="s">
        <v>432</v>
      </c>
      <c r="B193" s="15"/>
      <c r="C193" s="15"/>
      <c r="D193" s="15"/>
      <c r="E193" s="16">
        <f>SUBTOTAL(9,E192:E192)</f>
      </c>
      <c r="F193" s="16" t="s">
        <v>253</v>
      </c>
      <c r="G193" s="16">
        <f>SUBTOTAL(9,G192:G192)</f>
      </c>
    </row>
    <row r="194" ht="20" customHeight="1">
      <c r="A194" s="10" t="s">
        <v>517</v>
      </c>
      <c r="B194" s="11" t="s">
        <v>518</v>
      </c>
      <c r="C194" s="11"/>
      <c r="D194" s="10"/>
      <c r="E194" s="14">
        <v>1</v>
      </c>
      <c r="F194" s="14">
        <v>4304</v>
      </c>
      <c r="G194" s="14">
        <v>4304</v>
      </c>
    </row>
    <row r="195" ht="25" customHeight="1">
      <c r="A195" s="15" t="s">
        <v>432</v>
      </c>
      <c r="B195" s="15"/>
      <c r="C195" s="15"/>
      <c r="D195" s="15"/>
      <c r="E195" s="16">
        <f>SUBTOTAL(9,E194:E194)</f>
      </c>
      <c r="F195" s="16" t="s">
        <v>253</v>
      </c>
      <c r="G195" s="16">
        <f>SUBTOTAL(9,G194:G194)</f>
      </c>
    </row>
    <row r="196" ht="20" customHeight="1">
      <c r="A196" s="10" t="s">
        <v>519</v>
      </c>
      <c r="B196" s="11" t="s">
        <v>520</v>
      </c>
      <c r="C196" s="11"/>
      <c r="D196" s="10"/>
      <c r="E196" s="14">
        <v>1</v>
      </c>
      <c r="F196" s="14">
        <v>9660</v>
      </c>
      <c r="G196" s="14">
        <v>9660</v>
      </c>
    </row>
    <row r="197" ht="25" customHeight="1">
      <c r="A197" s="15" t="s">
        <v>432</v>
      </c>
      <c r="B197" s="15"/>
      <c r="C197" s="15"/>
      <c r="D197" s="15"/>
      <c r="E197" s="16">
        <f>SUBTOTAL(9,E196:E196)</f>
      </c>
      <c r="F197" s="16" t="s">
        <v>253</v>
      </c>
      <c r="G197" s="16">
        <f>SUBTOTAL(9,G196:G196)</f>
      </c>
    </row>
    <row r="198" ht="20" customHeight="1">
      <c r="A198" s="10" t="s">
        <v>521</v>
      </c>
      <c r="B198" s="11" t="s">
        <v>522</v>
      </c>
      <c r="C198" s="11"/>
      <c r="D198" s="10"/>
      <c r="E198" s="14">
        <v>3</v>
      </c>
      <c r="F198" s="14">
        <v>6500</v>
      </c>
      <c r="G198" s="14">
        <v>19500</v>
      </c>
    </row>
    <row r="199" ht="25" customHeight="1">
      <c r="A199" s="15" t="s">
        <v>432</v>
      </c>
      <c r="B199" s="15"/>
      <c r="C199" s="15"/>
      <c r="D199" s="15"/>
      <c r="E199" s="16">
        <f>SUBTOTAL(9,E198:E198)</f>
      </c>
      <c r="F199" s="16" t="s">
        <v>253</v>
      </c>
      <c r="G199" s="16">
        <f>SUBTOTAL(9,G198:G198)</f>
      </c>
    </row>
    <row r="200" ht="20" customHeight="1">
      <c r="A200" s="10" t="s">
        <v>523</v>
      </c>
      <c r="B200" s="11" t="s">
        <v>524</v>
      </c>
      <c r="C200" s="11"/>
      <c r="D200" s="10"/>
      <c r="E200" s="14">
        <v>1</v>
      </c>
      <c r="F200" s="14">
        <v>17431</v>
      </c>
      <c r="G200" s="14">
        <v>17431</v>
      </c>
    </row>
    <row r="201" ht="25" customHeight="1">
      <c r="A201" s="15" t="s">
        <v>432</v>
      </c>
      <c r="B201" s="15"/>
      <c r="C201" s="15"/>
      <c r="D201" s="15"/>
      <c r="E201" s="16">
        <f>SUBTOTAL(9,E200:E200)</f>
      </c>
      <c r="F201" s="16" t="s">
        <v>253</v>
      </c>
      <c r="G201" s="16">
        <f>SUBTOTAL(9,G200:G200)</f>
      </c>
    </row>
    <row r="202" ht="20" customHeight="1">
      <c r="A202" s="10" t="s">
        <v>525</v>
      </c>
      <c r="B202" s="11" t="s">
        <v>526</v>
      </c>
      <c r="C202" s="11"/>
      <c r="D202" s="10"/>
      <c r="E202" s="14">
        <v>1</v>
      </c>
      <c r="F202" s="14">
        <v>10500</v>
      </c>
      <c r="G202" s="14">
        <v>10500</v>
      </c>
    </row>
    <row r="203" ht="25" customHeight="1">
      <c r="A203" s="15" t="s">
        <v>432</v>
      </c>
      <c r="B203" s="15"/>
      <c r="C203" s="15"/>
      <c r="D203" s="15"/>
      <c r="E203" s="16">
        <f>SUBTOTAL(9,E202:E202)</f>
      </c>
      <c r="F203" s="16" t="s">
        <v>253</v>
      </c>
      <c r="G203" s="16">
        <f>SUBTOTAL(9,G202:G202)</f>
      </c>
    </row>
    <row r="204" ht="40" customHeight="1">
      <c r="A204" s="10" t="s">
        <v>527</v>
      </c>
      <c r="B204" s="11" t="s">
        <v>528</v>
      </c>
      <c r="C204" s="11"/>
      <c r="D204" s="10"/>
      <c r="E204" s="14">
        <v>1</v>
      </c>
      <c r="F204" s="14">
        <v>52379.46</v>
      </c>
      <c r="G204" s="14">
        <v>52379.46</v>
      </c>
    </row>
    <row r="205" ht="25" customHeight="1">
      <c r="A205" s="15" t="s">
        <v>432</v>
      </c>
      <c r="B205" s="15"/>
      <c r="C205" s="15"/>
      <c r="D205" s="15"/>
      <c r="E205" s="16">
        <f>SUBTOTAL(9,E204:E204)</f>
      </c>
      <c r="F205" s="16" t="s">
        <v>253</v>
      </c>
      <c r="G205" s="16">
        <f>SUBTOTAL(9,G204:G204)</f>
      </c>
    </row>
    <row r="206" ht="40" customHeight="1">
      <c r="A206" s="10" t="s">
        <v>529</v>
      </c>
      <c r="B206" s="11" t="s">
        <v>530</v>
      </c>
      <c r="C206" s="11"/>
      <c r="D206" s="10"/>
      <c r="E206" s="14">
        <v>1</v>
      </c>
      <c r="F206" s="14">
        <v>36000</v>
      </c>
      <c r="G206" s="14">
        <v>36000</v>
      </c>
    </row>
    <row r="207" ht="25" customHeight="1">
      <c r="A207" s="15" t="s">
        <v>432</v>
      </c>
      <c r="B207" s="15"/>
      <c r="C207" s="15"/>
      <c r="D207" s="15"/>
      <c r="E207" s="16">
        <f>SUBTOTAL(9,E206:E206)</f>
      </c>
      <c r="F207" s="16" t="s">
        <v>253</v>
      </c>
      <c r="G207" s="16">
        <f>SUBTOTAL(9,G206:G206)</f>
      </c>
    </row>
    <row r="208" ht="25" customHeight="1">
      <c r="A208" s="15" t="s">
        <v>446</v>
      </c>
      <c r="B208" s="15"/>
      <c r="C208" s="15"/>
      <c r="D208" s="15"/>
      <c r="E208" s="15"/>
      <c r="F208" s="15"/>
      <c r="G208" s="16">
        <f>SUBTOTAL(9,G172:G207)</f>
      </c>
    </row>
    <row r="209" ht="25" customHeight="1">
</row>
    <row r="210" ht="20" customHeight="1">
      <c r="A210" s="23" t="s">
        <v>344</v>
      </c>
      <c r="B210" s="23"/>
      <c r="C210" s="17" t="s">
        <v>204</v>
      </c>
      <c r="D210" s="17"/>
      <c r="E210" s="17"/>
      <c r="F210" s="17"/>
      <c r="G210" s="17"/>
    </row>
    <row r="211" ht="20" customHeight="1">
      <c r="A211" s="23" t="s">
        <v>345</v>
      </c>
      <c r="B211" s="23"/>
      <c r="C211" s="17" t="s">
        <v>386</v>
      </c>
      <c r="D211" s="17"/>
      <c r="E211" s="17"/>
      <c r="F211" s="17"/>
      <c r="G211" s="17"/>
    </row>
    <row r="212" ht="25" customHeight="1">
      <c r="A212" s="23" t="s">
        <v>347</v>
      </c>
      <c r="B212" s="23"/>
      <c r="C212" s="17" t="s">
        <v>309</v>
      </c>
      <c r="D212" s="17"/>
      <c r="E212" s="17"/>
      <c r="F212" s="17"/>
      <c r="G212" s="17"/>
    </row>
    <row r="213" ht="15" customHeight="1">
</row>
    <row r="214" ht="25" customHeight="1">
      <c r="A214" s="3" t="s">
        <v>531</v>
      </c>
      <c r="B214" s="3"/>
      <c r="C214" s="3"/>
      <c r="D214" s="3"/>
      <c r="E214" s="3"/>
      <c r="F214" s="3"/>
      <c r="G214" s="3"/>
    </row>
    <row r="215" ht="15" customHeight="1">
</row>
    <row r="216" ht="50" customHeight="1">
      <c r="A216" s="10" t="s">
        <v>241</v>
      </c>
      <c r="B216" s="10" t="s">
        <v>395</v>
      </c>
      <c r="C216" s="10"/>
      <c r="D216" s="10" t="s">
        <v>426</v>
      </c>
      <c r="E216" s="10" t="s">
        <v>427</v>
      </c>
      <c r="F216" s="10" t="s">
        <v>428</v>
      </c>
      <c r="G216" s="10" t="s">
        <v>429</v>
      </c>
    </row>
    <row r="217" ht="15" customHeight="1">
      <c r="A217" s="10">
        <v>1</v>
      </c>
      <c r="B217" s="10">
        <v>2</v>
      </c>
      <c r="C217" s="10"/>
      <c r="D217" s="10">
        <v>3</v>
      </c>
      <c r="E217" s="10">
        <v>4</v>
      </c>
      <c r="F217" s="10">
        <v>5</v>
      </c>
      <c r="G217" s="10">
        <v>6</v>
      </c>
    </row>
    <row r="218" ht="20" customHeight="1">
      <c r="A218" s="10" t="s">
        <v>532</v>
      </c>
      <c r="B218" s="11" t="s">
        <v>533</v>
      </c>
      <c r="C218" s="11"/>
      <c r="D218" s="10"/>
      <c r="E218" s="14">
        <v>2</v>
      </c>
      <c r="F218" s="14">
        <v>6428.015</v>
      </c>
      <c r="G218" s="14">
        <v>12856.03</v>
      </c>
    </row>
    <row r="219" ht="25" customHeight="1">
      <c r="A219" s="15" t="s">
        <v>432</v>
      </c>
      <c r="B219" s="15"/>
      <c r="C219" s="15"/>
      <c r="D219" s="15"/>
      <c r="E219" s="16">
        <f>SUBTOTAL(9,E218:E218)</f>
      </c>
      <c r="F219" s="16" t="s">
        <v>253</v>
      </c>
      <c r="G219" s="16">
        <f>SUBTOTAL(9,G218:G218)</f>
      </c>
    </row>
    <row r="220" ht="25" customHeight="1">
      <c r="A220" s="15" t="s">
        <v>446</v>
      </c>
      <c r="B220" s="15"/>
      <c r="C220" s="15"/>
      <c r="D220" s="15"/>
      <c r="E220" s="15"/>
      <c r="F220" s="15"/>
      <c r="G220" s="16">
        <f>SUBTOTAL(9,G218:G219)</f>
      </c>
    </row>
    <row r="221" ht="25" customHeight="1">
</row>
    <row r="222" ht="20" customHeight="1">
      <c r="A222" s="23" t="s">
        <v>344</v>
      </c>
      <c r="B222" s="23"/>
      <c r="C222" s="17" t="s">
        <v>204</v>
      </c>
      <c r="D222" s="17"/>
      <c r="E222" s="17"/>
      <c r="F222" s="17"/>
      <c r="G222" s="17"/>
    </row>
    <row r="223" ht="20" customHeight="1">
      <c r="A223" s="23" t="s">
        <v>345</v>
      </c>
      <c r="B223" s="23"/>
      <c r="C223" s="17" t="s">
        <v>386</v>
      </c>
      <c r="D223" s="17"/>
      <c r="E223" s="17"/>
      <c r="F223" s="17"/>
      <c r="G223" s="17"/>
    </row>
    <row r="224" ht="25" customHeight="1">
      <c r="A224" s="23" t="s">
        <v>347</v>
      </c>
      <c r="B224" s="23"/>
      <c r="C224" s="17" t="s">
        <v>309</v>
      </c>
      <c r="D224" s="17"/>
      <c r="E224" s="17"/>
      <c r="F224" s="17"/>
      <c r="G224" s="17"/>
    </row>
    <row r="225" ht="15" customHeight="1">
</row>
    <row r="226" ht="25" customHeight="1">
      <c r="A226" s="3" t="s">
        <v>447</v>
      </c>
      <c r="B226" s="3"/>
      <c r="C226" s="3"/>
      <c r="D226" s="3"/>
      <c r="E226" s="3"/>
      <c r="F226" s="3"/>
      <c r="G226" s="3"/>
    </row>
    <row r="227" ht="15" customHeight="1">
</row>
    <row r="228" ht="50" customHeight="1">
      <c r="A228" s="10" t="s">
        <v>241</v>
      </c>
      <c r="B228" s="10" t="s">
        <v>395</v>
      </c>
      <c r="C228" s="10"/>
      <c r="D228" s="10" t="s">
        <v>426</v>
      </c>
      <c r="E228" s="10" t="s">
        <v>427</v>
      </c>
      <c r="F228" s="10" t="s">
        <v>428</v>
      </c>
      <c r="G228" s="10" t="s">
        <v>429</v>
      </c>
    </row>
    <row r="229" ht="15" customHeight="1">
      <c r="A229" s="10">
        <v>1</v>
      </c>
      <c r="B229" s="10">
        <v>2</v>
      </c>
      <c r="C229" s="10"/>
      <c r="D229" s="10">
        <v>3</v>
      </c>
      <c r="E229" s="10">
        <v>4</v>
      </c>
      <c r="F229" s="10">
        <v>5</v>
      </c>
      <c r="G229" s="10">
        <v>6</v>
      </c>
    </row>
    <row r="230" ht="80" customHeight="1">
      <c r="A230" s="10" t="s">
        <v>534</v>
      </c>
      <c r="B230" s="11" t="s">
        <v>535</v>
      </c>
      <c r="C230" s="11"/>
      <c r="D230" s="10"/>
      <c r="E230" s="14">
        <v>15</v>
      </c>
      <c r="F230" s="14">
        <v>42448.966667</v>
      </c>
      <c r="G230" s="14">
        <v>636734.5</v>
      </c>
    </row>
    <row r="231" ht="25" customHeight="1">
      <c r="A231" s="15" t="s">
        <v>432</v>
      </c>
      <c r="B231" s="15"/>
      <c r="C231" s="15"/>
      <c r="D231" s="15"/>
      <c r="E231" s="16">
        <f>SUBTOTAL(9,E230:E230)</f>
      </c>
      <c r="F231" s="16" t="s">
        <v>253</v>
      </c>
      <c r="G231" s="16">
        <f>SUBTOTAL(9,G230:G230)</f>
      </c>
    </row>
    <row r="232" ht="25" customHeight="1">
      <c r="A232" s="15" t="s">
        <v>446</v>
      </c>
      <c r="B232" s="15"/>
      <c r="C232" s="15"/>
      <c r="D232" s="15"/>
      <c r="E232" s="15"/>
      <c r="F232" s="15"/>
      <c r="G232" s="16">
        <f>SUBTOTAL(9,G230:G231)</f>
      </c>
    </row>
    <row r="233" ht="25" customHeight="1">
</row>
    <row r="234" ht="20" customHeight="1">
      <c r="A234" s="23" t="s">
        <v>344</v>
      </c>
      <c r="B234" s="23"/>
      <c r="C234" s="17" t="s">
        <v>204</v>
      </c>
      <c r="D234" s="17"/>
      <c r="E234" s="17"/>
      <c r="F234" s="17"/>
      <c r="G234" s="17"/>
    </row>
    <row r="235" ht="20" customHeight="1">
      <c r="A235" s="23" t="s">
        <v>345</v>
      </c>
      <c r="B235" s="23"/>
      <c r="C235" s="17" t="s">
        <v>386</v>
      </c>
      <c r="D235" s="17"/>
      <c r="E235" s="17"/>
      <c r="F235" s="17"/>
      <c r="G235" s="17"/>
    </row>
    <row r="236" ht="25" customHeight="1">
      <c r="A236" s="23" t="s">
        <v>347</v>
      </c>
      <c r="B236" s="23"/>
      <c r="C236" s="17" t="s">
        <v>309</v>
      </c>
      <c r="D236" s="17"/>
      <c r="E236" s="17"/>
      <c r="F236" s="17"/>
      <c r="G236" s="17"/>
    </row>
    <row r="237" ht="15" customHeight="1">
</row>
    <row r="238" ht="25" customHeight="1">
      <c r="A238" s="3" t="s">
        <v>536</v>
      </c>
      <c r="B238" s="3"/>
      <c r="C238" s="3"/>
      <c r="D238" s="3"/>
      <c r="E238" s="3"/>
      <c r="F238" s="3"/>
      <c r="G238" s="3"/>
    </row>
    <row r="239" ht="15" customHeight="1">
</row>
    <row r="240" ht="50" customHeight="1">
      <c r="A240" s="10" t="s">
        <v>241</v>
      </c>
      <c r="B240" s="10" t="s">
        <v>395</v>
      </c>
      <c r="C240" s="10"/>
      <c r="D240" s="10" t="s">
        <v>426</v>
      </c>
      <c r="E240" s="10" t="s">
        <v>427</v>
      </c>
      <c r="F240" s="10" t="s">
        <v>428</v>
      </c>
      <c r="G240" s="10" t="s">
        <v>429</v>
      </c>
    </row>
    <row r="241" ht="15" customHeight="1">
      <c r="A241" s="10">
        <v>1</v>
      </c>
      <c r="B241" s="10">
        <v>2</v>
      </c>
      <c r="C241" s="10"/>
      <c r="D241" s="10">
        <v>3</v>
      </c>
      <c r="E241" s="10">
        <v>4</v>
      </c>
      <c r="F241" s="10">
        <v>5</v>
      </c>
      <c r="G241" s="10">
        <v>6</v>
      </c>
    </row>
    <row r="242" ht="20" customHeight="1">
      <c r="A242" s="10" t="s">
        <v>537</v>
      </c>
      <c r="B242" s="11" t="s">
        <v>538</v>
      </c>
      <c r="C242" s="11"/>
      <c r="D242" s="10"/>
      <c r="E242" s="14">
        <v>2800</v>
      </c>
      <c r="F242" s="14">
        <v>58.447893</v>
      </c>
      <c r="G242" s="14">
        <v>163654.1</v>
      </c>
    </row>
    <row r="243" ht="25" customHeight="1">
      <c r="A243" s="15" t="s">
        <v>432</v>
      </c>
      <c r="B243" s="15"/>
      <c r="C243" s="15"/>
      <c r="D243" s="15"/>
      <c r="E243" s="16">
        <f>SUBTOTAL(9,E242:E242)</f>
      </c>
      <c r="F243" s="16" t="s">
        <v>253</v>
      </c>
      <c r="G243" s="16">
        <f>SUBTOTAL(9,G242:G242)</f>
      </c>
    </row>
    <row r="244" ht="25" customHeight="1">
      <c r="A244" s="15" t="s">
        <v>446</v>
      </c>
      <c r="B244" s="15"/>
      <c r="C244" s="15"/>
      <c r="D244" s="15"/>
      <c r="E244" s="15"/>
      <c r="F244" s="15"/>
      <c r="G244" s="16">
        <f>SUBTOTAL(9,G242:G243)</f>
      </c>
    </row>
    <row r="245" ht="25" customHeight="1">
</row>
    <row r="246" ht="20" customHeight="1">
      <c r="A246" s="23" t="s">
        <v>344</v>
      </c>
      <c r="B246" s="23"/>
      <c r="C246" s="17" t="s">
        <v>204</v>
      </c>
      <c r="D246" s="17"/>
      <c r="E246" s="17"/>
      <c r="F246" s="17"/>
      <c r="G246" s="17"/>
    </row>
    <row r="247" ht="20" customHeight="1">
      <c r="A247" s="23" t="s">
        <v>345</v>
      </c>
      <c r="B247" s="23"/>
      <c r="C247" s="17" t="s">
        <v>386</v>
      </c>
      <c r="D247" s="17"/>
      <c r="E247" s="17"/>
      <c r="F247" s="17"/>
      <c r="G247" s="17"/>
    </row>
    <row r="248" ht="25" customHeight="1">
      <c r="A248" s="23" t="s">
        <v>347</v>
      </c>
      <c r="B248" s="23"/>
      <c r="C248" s="17" t="s">
        <v>309</v>
      </c>
      <c r="D248" s="17"/>
      <c r="E248" s="17"/>
      <c r="F248" s="17"/>
      <c r="G248" s="17"/>
    </row>
    <row r="249" ht="15" customHeight="1">
</row>
    <row r="250" ht="25" customHeight="1">
      <c r="A250" s="3" t="s">
        <v>539</v>
      </c>
      <c r="B250" s="3"/>
      <c r="C250" s="3"/>
      <c r="D250" s="3"/>
      <c r="E250" s="3"/>
      <c r="F250" s="3"/>
      <c r="G250" s="3"/>
    </row>
    <row r="251" ht="15" customHeight="1">
</row>
    <row r="252" ht="50" customHeight="1">
      <c r="A252" s="10" t="s">
        <v>241</v>
      </c>
      <c r="B252" s="10" t="s">
        <v>395</v>
      </c>
      <c r="C252" s="10"/>
      <c r="D252" s="10" t="s">
        <v>426</v>
      </c>
      <c r="E252" s="10" t="s">
        <v>427</v>
      </c>
      <c r="F252" s="10" t="s">
        <v>428</v>
      </c>
      <c r="G252" s="10" t="s">
        <v>429</v>
      </c>
    </row>
    <row r="253" ht="15" customHeight="1">
      <c r="A253" s="10">
        <v>1</v>
      </c>
      <c r="B253" s="10">
        <v>2</v>
      </c>
      <c r="C253" s="10"/>
      <c r="D253" s="10">
        <v>3</v>
      </c>
      <c r="E253" s="10">
        <v>4</v>
      </c>
      <c r="F253" s="10">
        <v>5</v>
      </c>
      <c r="G253" s="10">
        <v>6</v>
      </c>
    </row>
    <row r="254" ht="40" customHeight="1">
      <c r="A254" s="10" t="s">
        <v>65</v>
      </c>
      <c r="B254" s="11" t="s">
        <v>540</v>
      </c>
      <c r="C254" s="11"/>
      <c r="D254" s="10"/>
      <c r="E254" s="14">
        <v>100</v>
      </c>
      <c r="F254" s="14">
        <v>285.7913</v>
      </c>
      <c r="G254" s="14">
        <v>28579.13</v>
      </c>
    </row>
    <row r="255" ht="25" customHeight="1">
      <c r="A255" s="15" t="s">
        <v>432</v>
      </c>
      <c r="B255" s="15"/>
      <c r="C255" s="15"/>
      <c r="D255" s="15"/>
      <c r="E255" s="16">
        <f>SUBTOTAL(9,E254:E254)</f>
      </c>
      <c r="F255" s="16" t="s">
        <v>253</v>
      </c>
      <c r="G255" s="16">
        <f>SUBTOTAL(9,G254:G254)</f>
      </c>
    </row>
    <row r="256" ht="25" customHeight="1">
      <c r="A256" s="15" t="s">
        <v>446</v>
      </c>
      <c r="B256" s="15"/>
      <c r="C256" s="15"/>
      <c r="D256" s="15"/>
      <c r="E256" s="15"/>
      <c r="F256" s="15"/>
      <c r="G256" s="16">
        <f>SUBTOTAL(9,G254:G255)</f>
      </c>
    </row>
    <row r="257" ht="25" customHeight="1">
</row>
    <row r="258" ht="20" customHeight="1">
      <c r="A258" s="23" t="s">
        <v>344</v>
      </c>
      <c r="B258" s="23"/>
      <c r="C258" s="17" t="s">
        <v>204</v>
      </c>
      <c r="D258" s="17"/>
      <c r="E258" s="17"/>
      <c r="F258" s="17"/>
      <c r="G258" s="17"/>
    </row>
    <row r="259" ht="20" customHeight="1">
      <c r="A259" s="23" t="s">
        <v>345</v>
      </c>
      <c r="B259" s="23"/>
      <c r="C259" s="17" t="s">
        <v>386</v>
      </c>
      <c r="D259" s="17"/>
      <c r="E259" s="17"/>
      <c r="F259" s="17"/>
      <c r="G259" s="17"/>
    </row>
    <row r="260" ht="25" customHeight="1">
      <c r="A260" s="23" t="s">
        <v>347</v>
      </c>
      <c r="B260" s="23"/>
      <c r="C260" s="17" t="s">
        <v>309</v>
      </c>
      <c r="D260" s="17"/>
      <c r="E260" s="17"/>
      <c r="F260" s="17"/>
      <c r="G260" s="17"/>
    </row>
    <row r="261" ht="15" customHeight="1">
</row>
    <row r="262" ht="25" customHeight="1">
      <c r="A262" s="3" t="s">
        <v>541</v>
      </c>
      <c r="B262" s="3"/>
      <c r="C262" s="3"/>
      <c r="D262" s="3"/>
      <c r="E262" s="3"/>
      <c r="F262" s="3"/>
      <c r="G262" s="3"/>
    </row>
    <row r="263" ht="15" customHeight="1">
</row>
    <row r="264" ht="50" customHeight="1">
      <c r="A264" s="10" t="s">
        <v>241</v>
      </c>
      <c r="B264" s="10" t="s">
        <v>395</v>
      </c>
      <c r="C264" s="10"/>
      <c r="D264" s="10" t="s">
        <v>426</v>
      </c>
      <c r="E264" s="10" t="s">
        <v>427</v>
      </c>
      <c r="F264" s="10" t="s">
        <v>428</v>
      </c>
      <c r="G264" s="10" t="s">
        <v>429</v>
      </c>
    </row>
    <row r="265" ht="15" customHeight="1">
      <c r="A265" s="10">
        <v>1</v>
      </c>
      <c r="B265" s="10">
        <v>2</v>
      </c>
      <c r="C265" s="10"/>
      <c r="D265" s="10">
        <v>3</v>
      </c>
      <c r="E265" s="10">
        <v>4</v>
      </c>
      <c r="F265" s="10">
        <v>5</v>
      </c>
      <c r="G265" s="10">
        <v>6</v>
      </c>
    </row>
    <row r="266" ht="20" customHeight="1">
      <c r="A266" s="10" t="s">
        <v>542</v>
      </c>
      <c r="B266" s="11" t="s">
        <v>543</v>
      </c>
      <c r="C266" s="11"/>
      <c r="D266" s="10"/>
      <c r="E266" s="14">
        <v>50</v>
      </c>
      <c r="F266" s="14">
        <v>1710.4</v>
      </c>
      <c r="G266" s="14">
        <v>85520</v>
      </c>
    </row>
    <row r="267" ht="25" customHeight="1">
      <c r="A267" s="15" t="s">
        <v>432</v>
      </c>
      <c r="B267" s="15"/>
      <c r="C267" s="15"/>
      <c r="D267" s="15"/>
      <c r="E267" s="16">
        <f>SUBTOTAL(9,E266:E266)</f>
      </c>
      <c r="F267" s="16" t="s">
        <v>253</v>
      </c>
      <c r="G267" s="16">
        <f>SUBTOTAL(9,G266:G266)</f>
      </c>
    </row>
    <row r="268" ht="25" customHeight="1">
      <c r="A268" s="15" t="s">
        <v>446</v>
      </c>
      <c r="B268" s="15"/>
      <c r="C268" s="15"/>
      <c r="D268" s="15"/>
      <c r="E268" s="15"/>
      <c r="F268" s="15"/>
      <c r="G268" s="16">
        <f>SUBTOTAL(9,G266:G267)</f>
      </c>
    </row>
    <row r="269" ht="25" customHeight="1">
</row>
    <row r="270" ht="20" customHeight="1">
      <c r="A270" s="23" t="s">
        <v>344</v>
      </c>
      <c r="B270" s="23"/>
      <c r="C270" s="17" t="s">
        <v>204</v>
      </c>
      <c r="D270" s="17"/>
      <c r="E270" s="17"/>
      <c r="F270" s="17"/>
      <c r="G270" s="17"/>
    </row>
    <row r="271" ht="20" customHeight="1">
      <c r="A271" s="23" t="s">
        <v>345</v>
      </c>
      <c r="B271" s="23"/>
      <c r="C271" s="17" t="s">
        <v>386</v>
      </c>
      <c r="D271" s="17"/>
      <c r="E271" s="17"/>
      <c r="F271" s="17"/>
      <c r="G271" s="17"/>
    </row>
    <row r="272" ht="25" customHeight="1">
      <c r="A272" s="23" t="s">
        <v>347</v>
      </c>
      <c r="B272" s="23"/>
      <c r="C272" s="17" t="s">
        <v>309</v>
      </c>
      <c r="D272" s="17"/>
      <c r="E272" s="17"/>
      <c r="F272" s="17"/>
      <c r="G272" s="17"/>
    </row>
    <row r="273" ht="15" customHeight="1">
</row>
    <row r="274" ht="25" customHeight="1">
      <c r="A274" s="3" t="s">
        <v>454</v>
      </c>
      <c r="B274" s="3"/>
      <c r="C274" s="3"/>
      <c r="D274" s="3"/>
      <c r="E274" s="3"/>
      <c r="F274" s="3"/>
      <c r="G274" s="3"/>
    </row>
    <row r="275" ht="15" customHeight="1">
</row>
    <row r="276" ht="50" customHeight="1">
      <c r="A276" s="10" t="s">
        <v>241</v>
      </c>
      <c r="B276" s="10" t="s">
        <v>395</v>
      </c>
      <c r="C276" s="10"/>
      <c r="D276" s="10" t="s">
        <v>426</v>
      </c>
      <c r="E276" s="10" t="s">
        <v>427</v>
      </c>
      <c r="F276" s="10" t="s">
        <v>428</v>
      </c>
      <c r="G276" s="10" t="s">
        <v>429</v>
      </c>
    </row>
    <row r="277" ht="15" customHeight="1">
      <c r="A277" s="10">
        <v>1</v>
      </c>
      <c r="B277" s="10">
        <v>2</v>
      </c>
      <c r="C277" s="10"/>
      <c r="D277" s="10">
        <v>3</v>
      </c>
      <c r="E277" s="10">
        <v>4</v>
      </c>
      <c r="F277" s="10">
        <v>5</v>
      </c>
      <c r="G277" s="10">
        <v>6</v>
      </c>
    </row>
    <row r="278" ht="40" customHeight="1">
      <c r="A278" s="10" t="s">
        <v>544</v>
      </c>
      <c r="B278" s="11" t="s">
        <v>545</v>
      </c>
      <c r="C278" s="11"/>
      <c r="D278" s="10"/>
      <c r="E278" s="14">
        <v>500</v>
      </c>
      <c r="F278" s="14">
        <v>496.71472</v>
      </c>
      <c r="G278" s="14">
        <v>248357.36</v>
      </c>
    </row>
    <row r="279" ht="25" customHeight="1">
      <c r="A279" s="15" t="s">
        <v>432</v>
      </c>
      <c r="B279" s="15"/>
      <c r="C279" s="15"/>
      <c r="D279" s="15"/>
      <c r="E279" s="16">
        <f>SUBTOTAL(9,E278:E278)</f>
      </c>
      <c r="F279" s="16" t="s">
        <v>253</v>
      </c>
      <c r="G279" s="16">
        <f>SUBTOTAL(9,G278:G278)</f>
      </c>
    </row>
    <row r="280" ht="40" customHeight="1">
      <c r="A280" s="10" t="s">
        <v>546</v>
      </c>
      <c r="B280" s="11" t="s">
        <v>547</v>
      </c>
      <c r="C280" s="11"/>
      <c r="D280" s="10"/>
      <c r="E280" s="14">
        <v>500</v>
      </c>
      <c r="F280" s="14">
        <v>160</v>
      </c>
      <c r="G280" s="14">
        <v>80000</v>
      </c>
    </row>
    <row r="281" ht="25" customHeight="1">
      <c r="A281" s="15" t="s">
        <v>432</v>
      </c>
      <c r="B281" s="15"/>
      <c r="C281" s="15"/>
      <c r="D281" s="15"/>
      <c r="E281" s="16">
        <f>SUBTOTAL(9,E280:E280)</f>
      </c>
      <c r="F281" s="16" t="s">
        <v>253</v>
      </c>
      <c r="G281" s="16">
        <f>SUBTOTAL(9,G280:G280)</f>
      </c>
    </row>
    <row r="282" ht="40" customHeight="1">
      <c r="A282" s="10" t="s">
        <v>548</v>
      </c>
      <c r="B282" s="11" t="s">
        <v>549</v>
      </c>
      <c r="C282" s="11"/>
      <c r="D282" s="10"/>
      <c r="E282" s="14">
        <v>8</v>
      </c>
      <c r="F282" s="14">
        <v>6318.75</v>
      </c>
      <c r="G282" s="14">
        <v>50550</v>
      </c>
    </row>
    <row r="283" ht="25" customHeight="1">
      <c r="A283" s="15" t="s">
        <v>432</v>
      </c>
      <c r="B283" s="15"/>
      <c r="C283" s="15"/>
      <c r="D283" s="15"/>
      <c r="E283" s="16">
        <f>SUBTOTAL(9,E282:E282)</f>
      </c>
      <c r="F283" s="16" t="s">
        <v>253</v>
      </c>
      <c r="G283" s="16">
        <f>SUBTOTAL(9,G282:G282)</f>
      </c>
    </row>
    <row r="284" ht="25" customHeight="1">
      <c r="A284" s="15" t="s">
        <v>446</v>
      </c>
      <c r="B284" s="15"/>
      <c r="C284" s="15"/>
      <c r="D284" s="15"/>
      <c r="E284" s="15"/>
      <c r="F284" s="15"/>
      <c r="G284" s="16">
        <f>SUBTOTAL(9,G278:G283)</f>
      </c>
    </row>
    <row r="285" ht="25" customHeight="1">
</row>
    <row r="286" ht="20" customHeight="1">
      <c r="A286" s="23" t="s">
        <v>344</v>
      </c>
      <c r="B286" s="23"/>
      <c r="C286" s="17" t="s">
        <v>204</v>
      </c>
      <c r="D286" s="17"/>
      <c r="E286" s="17"/>
      <c r="F286" s="17"/>
      <c r="G286" s="17"/>
    </row>
    <row r="287" ht="20" customHeight="1">
      <c r="A287" s="23" t="s">
        <v>345</v>
      </c>
      <c r="B287" s="23"/>
      <c r="C287" s="17" t="s">
        <v>386</v>
      </c>
      <c r="D287" s="17"/>
      <c r="E287" s="17"/>
      <c r="F287" s="17"/>
      <c r="G287" s="17"/>
    </row>
    <row r="288" ht="25" customHeight="1">
      <c r="A288" s="23" t="s">
        <v>347</v>
      </c>
      <c r="B288" s="23"/>
      <c r="C288" s="17" t="s">
        <v>309</v>
      </c>
      <c r="D288" s="17"/>
      <c r="E288" s="17"/>
      <c r="F288" s="17"/>
      <c r="G288" s="17"/>
    </row>
    <row r="289" ht="15" customHeight="1">
</row>
    <row r="290" ht="25" customHeight="1">
      <c r="A290" s="3" t="s">
        <v>461</v>
      </c>
      <c r="B290" s="3"/>
      <c r="C290" s="3"/>
      <c r="D290" s="3"/>
      <c r="E290" s="3"/>
      <c r="F290" s="3"/>
      <c r="G290" s="3"/>
    </row>
    <row r="291" ht="15" customHeight="1">
</row>
    <row r="292" ht="50" customHeight="1">
      <c r="A292" s="10" t="s">
        <v>241</v>
      </c>
      <c r="B292" s="10" t="s">
        <v>395</v>
      </c>
      <c r="C292" s="10"/>
      <c r="D292" s="10" t="s">
        <v>426</v>
      </c>
      <c r="E292" s="10" t="s">
        <v>427</v>
      </c>
      <c r="F292" s="10" t="s">
        <v>428</v>
      </c>
      <c r="G292" s="10" t="s">
        <v>429</v>
      </c>
    </row>
    <row r="293" ht="15" customHeight="1">
      <c r="A293" s="10">
        <v>1</v>
      </c>
      <c r="B293" s="10">
        <v>2</v>
      </c>
      <c r="C293" s="10"/>
      <c r="D293" s="10">
        <v>3</v>
      </c>
      <c r="E293" s="10">
        <v>4</v>
      </c>
      <c r="F293" s="10">
        <v>5</v>
      </c>
      <c r="G293" s="10">
        <v>6</v>
      </c>
    </row>
    <row r="294" ht="40" customHeight="1">
      <c r="A294" s="10" t="s">
        <v>550</v>
      </c>
      <c r="B294" s="11" t="s">
        <v>551</v>
      </c>
      <c r="C294" s="11"/>
      <c r="D294" s="10"/>
      <c r="E294" s="14">
        <v>100</v>
      </c>
      <c r="F294" s="14">
        <v>284.9748</v>
      </c>
      <c r="G294" s="14">
        <v>28497.48</v>
      </c>
    </row>
    <row r="295" ht="25" customHeight="1">
      <c r="A295" s="15" t="s">
        <v>432</v>
      </c>
      <c r="B295" s="15"/>
      <c r="C295" s="15"/>
      <c r="D295" s="15"/>
      <c r="E295" s="16">
        <f>SUBTOTAL(9,E294:E294)</f>
      </c>
      <c r="F295" s="16" t="s">
        <v>253</v>
      </c>
      <c r="G295" s="16">
        <f>SUBTOTAL(9,G294:G294)</f>
      </c>
    </row>
    <row r="296" ht="40" customHeight="1">
      <c r="A296" s="10" t="s">
        <v>116</v>
      </c>
      <c r="B296" s="11" t="s">
        <v>552</v>
      </c>
      <c r="C296" s="11"/>
      <c r="D296" s="10"/>
      <c r="E296" s="14">
        <v>4</v>
      </c>
      <c r="F296" s="14">
        <v>7683.015</v>
      </c>
      <c r="G296" s="14">
        <v>30732.06</v>
      </c>
    </row>
    <row r="297" ht="25" customHeight="1">
      <c r="A297" s="15" t="s">
        <v>432</v>
      </c>
      <c r="B297" s="15"/>
      <c r="C297" s="15"/>
      <c r="D297" s="15"/>
      <c r="E297" s="16">
        <f>SUBTOTAL(9,E296:E296)</f>
      </c>
      <c r="F297" s="16" t="s">
        <v>253</v>
      </c>
      <c r="G297" s="16">
        <f>SUBTOTAL(9,G296:G296)</f>
      </c>
    </row>
    <row r="298" ht="25" customHeight="1">
      <c r="A298" s="15" t="s">
        <v>446</v>
      </c>
      <c r="B298" s="15"/>
      <c r="C298" s="15"/>
      <c r="D298" s="15"/>
      <c r="E298" s="15"/>
      <c r="F298" s="15"/>
      <c r="G298" s="16">
        <f>SUBTOTAL(9,G294:G297)</f>
      </c>
    </row>
    <row r="299" ht="25" customHeight="1">
</row>
    <row r="300" ht="20" customHeight="1">
      <c r="A300" s="23" t="s">
        <v>344</v>
      </c>
      <c r="B300" s="23"/>
      <c r="C300" s="17" t="s">
        <v>204</v>
      </c>
      <c r="D300" s="17"/>
      <c r="E300" s="17"/>
      <c r="F300" s="17"/>
      <c r="G300" s="17"/>
    </row>
    <row r="301" ht="20" customHeight="1">
      <c r="A301" s="23" t="s">
        <v>345</v>
      </c>
      <c r="B301" s="23"/>
      <c r="C301" s="17" t="s">
        <v>553</v>
      </c>
      <c r="D301" s="17"/>
      <c r="E301" s="17"/>
      <c r="F301" s="17"/>
      <c r="G301" s="17"/>
    </row>
    <row r="302" ht="25" customHeight="1">
      <c r="A302" s="23" t="s">
        <v>347</v>
      </c>
      <c r="B302" s="23"/>
      <c r="C302" s="17" t="s">
        <v>309</v>
      </c>
      <c r="D302" s="17"/>
      <c r="E302" s="17"/>
      <c r="F302" s="17"/>
      <c r="G302" s="17"/>
    </row>
    <row r="303" ht="15" customHeight="1">
</row>
    <row r="304" ht="25" customHeight="1">
      <c r="A304" s="3" t="s">
        <v>475</v>
      </c>
      <c r="B304" s="3"/>
      <c r="C304" s="3"/>
      <c r="D304" s="3"/>
      <c r="E304" s="3"/>
      <c r="F304" s="3"/>
      <c r="G304" s="3"/>
    </row>
    <row r="305" ht="15" customHeight="1">
</row>
    <row r="306" ht="50" customHeight="1">
      <c r="A306" s="10" t="s">
        <v>241</v>
      </c>
      <c r="B306" s="10" t="s">
        <v>395</v>
      </c>
      <c r="C306" s="10"/>
      <c r="D306" s="10" t="s">
        <v>426</v>
      </c>
      <c r="E306" s="10" t="s">
        <v>427</v>
      </c>
      <c r="F306" s="10" t="s">
        <v>428</v>
      </c>
      <c r="G306" s="10" t="s">
        <v>429</v>
      </c>
    </row>
    <row r="307" ht="15" customHeight="1">
      <c r="A307" s="10">
        <v>1</v>
      </c>
      <c r="B307" s="10">
        <v>2</v>
      </c>
      <c r="C307" s="10"/>
      <c r="D307" s="10">
        <v>3</v>
      </c>
      <c r="E307" s="10">
        <v>4</v>
      </c>
      <c r="F307" s="10">
        <v>5</v>
      </c>
      <c r="G307" s="10">
        <v>6</v>
      </c>
    </row>
    <row r="308" ht="40" customHeight="1">
      <c r="A308" s="10" t="s">
        <v>554</v>
      </c>
      <c r="B308" s="11" t="s">
        <v>555</v>
      </c>
      <c r="C308" s="11"/>
      <c r="D308" s="10"/>
      <c r="E308" s="14">
        <v>1</v>
      </c>
      <c r="F308" s="14">
        <v>1351610.17</v>
      </c>
      <c r="G308" s="14">
        <v>1351610.17</v>
      </c>
    </row>
    <row r="309" ht="25" customHeight="1">
      <c r="A309" s="15" t="s">
        <v>432</v>
      </c>
      <c r="B309" s="15"/>
      <c r="C309" s="15"/>
      <c r="D309" s="15"/>
      <c r="E309" s="16">
        <f>SUBTOTAL(9,E308:E308)</f>
      </c>
      <c r="F309" s="16" t="s">
        <v>253</v>
      </c>
      <c r="G309" s="16">
        <f>SUBTOTAL(9,G308:G308)</f>
      </c>
    </row>
    <row r="310" ht="40" customHeight="1">
      <c r="A310" s="10" t="s">
        <v>556</v>
      </c>
      <c r="B310" s="11" t="s">
        <v>557</v>
      </c>
      <c r="C310" s="11"/>
      <c r="D310" s="10"/>
      <c r="E310" s="14">
        <v>1</v>
      </c>
      <c r="F310" s="14">
        <v>600000</v>
      </c>
      <c r="G310" s="14">
        <v>600000</v>
      </c>
    </row>
    <row r="311" ht="25" customHeight="1">
      <c r="A311" s="15" t="s">
        <v>432</v>
      </c>
      <c r="B311" s="15"/>
      <c r="C311" s="15"/>
      <c r="D311" s="15"/>
      <c r="E311" s="16">
        <f>SUBTOTAL(9,E310:E310)</f>
      </c>
      <c r="F311" s="16" t="s">
        <v>253</v>
      </c>
      <c r="G311" s="16">
        <f>SUBTOTAL(9,G310:G310)</f>
      </c>
    </row>
    <row r="312" ht="25" customHeight="1">
      <c r="A312" s="15" t="s">
        <v>446</v>
      </c>
      <c r="B312" s="15"/>
      <c r="C312" s="15"/>
      <c r="D312" s="15"/>
      <c r="E312" s="15"/>
      <c r="F312" s="15"/>
      <c r="G312" s="16">
        <f>SUBTOTAL(9,G308:G311)</f>
      </c>
    </row>
    <row r="313" ht="25" customHeight="1">
</row>
    <row r="314" ht="20" customHeight="1">
      <c r="A314" s="23" t="s">
        <v>344</v>
      </c>
      <c r="B314" s="23"/>
      <c r="C314" s="17" t="s">
        <v>204</v>
      </c>
      <c r="D314" s="17"/>
      <c r="E314" s="17"/>
      <c r="F314" s="17"/>
      <c r="G314" s="17"/>
    </row>
    <row r="315" ht="20" customHeight="1">
      <c r="A315" s="23" t="s">
        <v>345</v>
      </c>
      <c r="B315" s="23"/>
      <c r="C315" s="17" t="s">
        <v>553</v>
      </c>
      <c r="D315" s="17"/>
      <c r="E315" s="17"/>
      <c r="F315" s="17"/>
      <c r="G315" s="17"/>
    </row>
    <row r="316" ht="25" customHeight="1">
      <c r="A316" s="23" t="s">
        <v>347</v>
      </c>
      <c r="B316" s="23"/>
      <c r="C316" s="17" t="s">
        <v>309</v>
      </c>
      <c r="D316" s="17"/>
      <c r="E316" s="17"/>
      <c r="F316" s="17"/>
      <c r="G316" s="17"/>
    </row>
    <row r="317" ht="15" customHeight="1">
</row>
    <row r="318" ht="25" customHeight="1">
      <c r="A318" s="3" t="s">
        <v>425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0" t="s">
        <v>241</v>
      </c>
      <c r="B320" s="10" t="s">
        <v>395</v>
      </c>
      <c r="C320" s="10"/>
      <c r="D320" s="10" t="s">
        <v>426</v>
      </c>
      <c r="E320" s="10" t="s">
        <v>427</v>
      </c>
      <c r="F320" s="10" t="s">
        <v>428</v>
      </c>
      <c r="G320" s="10" t="s">
        <v>429</v>
      </c>
    </row>
    <row r="321" ht="15" customHeight="1">
      <c r="A321" s="10">
        <v>1</v>
      </c>
      <c r="B321" s="10">
        <v>2</v>
      </c>
      <c r="C321" s="10"/>
      <c r="D321" s="10">
        <v>3</v>
      </c>
      <c r="E321" s="10">
        <v>4</v>
      </c>
      <c r="F321" s="10">
        <v>5</v>
      </c>
      <c r="G321" s="10">
        <v>6</v>
      </c>
    </row>
    <row r="322" ht="60" customHeight="1">
      <c r="A322" s="10" t="s">
        <v>558</v>
      </c>
      <c r="B322" s="11" t="s">
        <v>559</v>
      </c>
      <c r="C322" s="11"/>
      <c r="D322" s="10"/>
      <c r="E322" s="14">
        <v>1</v>
      </c>
      <c r="F322" s="14">
        <v>93752.62</v>
      </c>
      <c r="G322" s="14">
        <v>93752.62</v>
      </c>
    </row>
    <row r="323" ht="25" customHeight="1">
      <c r="A323" s="15" t="s">
        <v>432</v>
      </c>
      <c r="B323" s="15"/>
      <c r="C323" s="15"/>
      <c r="D323" s="15"/>
      <c r="E323" s="16">
        <f>SUBTOTAL(9,E322:E322)</f>
      </c>
      <c r="F323" s="16" t="s">
        <v>253</v>
      </c>
      <c r="G323" s="16">
        <f>SUBTOTAL(9,G322:G322)</f>
      </c>
    </row>
    <row r="324" ht="25" customHeight="1">
      <c r="A324" s="15" t="s">
        <v>446</v>
      </c>
      <c r="B324" s="15"/>
      <c r="C324" s="15"/>
      <c r="D324" s="15"/>
      <c r="E324" s="15"/>
      <c r="F324" s="15"/>
      <c r="G324" s="16">
        <f>SUBTOTAL(9,G322:G323)</f>
      </c>
    </row>
    <row r="325" ht="25" customHeight="1">
</row>
    <row r="326" ht="20" customHeight="1">
      <c r="A326" s="23" t="s">
        <v>344</v>
      </c>
      <c r="B326" s="23"/>
      <c r="C326" s="17" t="s">
        <v>204</v>
      </c>
      <c r="D326" s="17"/>
      <c r="E326" s="17"/>
      <c r="F326" s="17"/>
      <c r="G326" s="17"/>
    </row>
    <row r="327" ht="20" customHeight="1">
      <c r="A327" s="23" t="s">
        <v>345</v>
      </c>
      <c r="B327" s="23"/>
      <c r="C327" s="17" t="s">
        <v>553</v>
      </c>
      <c r="D327" s="17"/>
      <c r="E327" s="17"/>
      <c r="F327" s="17"/>
      <c r="G327" s="17"/>
    </row>
    <row r="328" ht="25" customHeight="1">
      <c r="A328" s="23" t="s">
        <v>347</v>
      </c>
      <c r="B328" s="23"/>
      <c r="C328" s="17" t="s">
        <v>309</v>
      </c>
      <c r="D328" s="17"/>
      <c r="E328" s="17"/>
      <c r="F328" s="17"/>
      <c r="G328" s="17"/>
    </row>
    <row r="329" ht="15" customHeight="1">
</row>
    <row r="330" ht="25" customHeight="1">
      <c r="A330" s="3" t="s">
        <v>447</v>
      </c>
      <c r="B330" s="3"/>
      <c r="C330" s="3"/>
      <c r="D330" s="3"/>
      <c r="E330" s="3"/>
      <c r="F330" s="3"/>
      <c r="G330" s="3"/>
    </row>
    <row r="331" ht="15" customHeight="1">
</row>
    <row r="332" ht="50" customHeight="1">
      <c r="A332" s="10" t="s">
        <v>241</v>
      </c>
      <c r="B332" s="10" t="s">
        <v>395</v>
      </c>
      <c r="C332" s="10"/>
      <c r="D332" s="10" t="s">
        <v>426</v>
      </c>
      <c r="E332" s="10" t="s">
        <v>427</v>
      </c>
      <c r="F332" s="10" t="s">
        <v>428</v>
      </c>
      <c r="G332" s="10" t="s">
        <v>429</v>
      </c>
    </row>
    <row r="333" ht="15" customHeight="1">
      <c r="A333" s="10">
        <v>1</v>
      </c>
      <c r="B333" s="10">
        <v>2</v>
      </c>
      <c r="C333" s="10"/>
      <c r="D333" s="10">
        <v>3</v>
      </c>
      <c r="E333" s="10">
        <v>4</v>
      </c>
      <c r="F333" s="10">
        <v>5</v>
      </c>
      <c r="G333" s="10">
        <v>6</v>
      </c>
    </row>
    <row r="334" ht="20" customHeight="1">
      <c r="A334" s="10" t="s">
        <v>560</v>
      </c>
      <c r="B334" s="11" t="s">
        <v>561</v>
      </c>
      <c r="C334" s="11"/>
      <c r="D334" s="10"/>
      <c r="E334" s="14">
        <v>1</v>
      </c>
      <c r="F334" s="14">
        <v>172200</v>
      </c>
      <c r="G334" s="14">
        <v>172200</v>
      </c>
    </row>
    <row r="335" ht="25" customHeight="1">
      <c r="A335" s="15" t="s">
        <v>432</v>
      </c>
      <c r="B335" s="15"/>
      <c r="C335" s="15"/>
      <c r="D335" s="15"/>
      <c r="E335" s="16">
        <f>SUBTOTAL(9,E334:E334)</f>
      </c>
      <c r="F335" s="16" t="s">
        <v>253</v>
      </c>
      <c r="G335" s="16">
        <f>SUBTOTAL(9,G334:G334)</f>
      </c>
    </row>
    <row r="336" ht="40" customHeight="1">
      <c r="A336" s="10" t="s">
        <v>562</v>
      </c>
      <c r="B336" s="11" t="s">
        <v>563</v>
      </c>
      <c r="C336" s="11"/>
      <c r="D336" s="10"/>
      <c r="E336" s="14">
        <v>1</v>
      </c>
      <c r="F336" s="14">
        <v>1982466.67</v>
      </c>
      <c r="G336" s="14">
        <v>1982466.67</v>
      </c>
    </row>
    <row r="337" ht="25" customHeight="1">
      <c r="A337" s="15" t="s">
        <v>432</v>
      </c>
      <c r="B337" s="15"/>
      <c r="C337" s="15"/>
      <c r="D337" s="15"/>
      <c r="E337" s="16">
        <f>SUBTOTAL(9,E336:E336)</f>
      </c>
      <c r="F337" s="16" t="s">
        <v>253</v>
      </c>
      <c r="G337" s="16">
        <f>SUBTOTAL(9,G336:G336)</f>
      </c>
    </row>
    <row r="338" ht="40" customHeight="1">
      <c r="A338" s="10" t="s">
        <v>136</v>
      </c>
      <c r="B338" s="11" t="s">
        <v>564</v>
      </c>
      <c r="C338" s="11"/>
      <c r="D338" s="10"/>
      <c r="E338" s="14">
        <v>1</v>
      </c>
      <c r="F338" s="14">
        <v>1464410</v>
      </c>
      <c r="G338" s="14">
        <v>1464410</v>
      </c>
    </row>
    <row r="339" ht="25" customHeight="1">
      <c r="A339" s="15" t="s">
        <v>432</v>
      </c>
      <c r="B339" s="15"/>
      <c r="C339" s="15"/>
      <c r="D339" s="15"/>
      <c r="E339" s="16">
        <f>SUBTOTAL(9,E338:E338)</f>
      </c>
      <c r="F339" s="16" t="s">
        <v>253</v>
      </c>
      <c r="G339" s="16">
        <f>SUBTOTAL(9,G338:G338)</f>
      </c>
    </row>
    <row r="340" ht="80" customHeight="1">
      <c r="A340" s="10" t="s">
        <v>565</v>
      </c>
      <c r="B340" s="11" t="s">
        <v>566</v>
      </c>
      <c r="C340" s="11"/>
      <c r="D340" s="10"/>
      <c r="E340" s="14">
        <v>1</v>
      </c>
      <c r="F340" s="14">
        <v>100000</v>
      </c>
      <c r="G340" s="14">
        <v>100000</v>
      </c>
    </row>
    <row r="341" ht="25" customHeight="1">
      <c r="A341" s="15" t="s">
        <v>432</v>
      </c>
      <c r="B341" s="15"/>
      <c r="C341" s="15"/>
      <c r="D341" s="15"/>
      <c r="E341" s="16">
        <f>SUBTOTAL(9,E340:E340)</f>
      </c>
      <c r="F341" s="16" t="s">
        <v>253</v>
      </c>
      <c r="G341" s="16">
        <f>SUBTOTAL(9,G340:G340)</f>
      </c>
    </row>
    <row r="342" ht="25" customHeight="1">
      <c r="A342" s="15" t="s">
        <v>446</v>
      </c>
      <c r="B342" s="15"/>
      <c r="C342" s="15"/>
      <c r="D342" s="15"/>
      <c r="E342" s="15"/>
      <c r="F342" s="15"/>
      <c r="G342" s="16">
        <f>SUBTOTAL(9,G334:G341)</f>
      </c>
    </row>
    <row r="343" ht="25" customHeight="1">
</row>
    <row r="344" ht="20" customHeight="1">
      <c r="A344" s="23" t="s">
        <v>344</v>
      </c>
      <c r="B344" s="23"/>
      <c r="C344" s="17" t="s">
        <v>204</v>
      </c>
      <c r="D344" s="17"/>
      <c r="E344" s="17"/>
      <c r="F344" s="17"/>
      <c r="G344" s="17"/>
    </row>
    <row r="345" ht="20" customHeight="1">
      <c r="A345" s="23" t="s">
        <v>345</v>
      </c>
      <c r="B345" s="23"/>
      <c r="C345" s="17" t="s">
        <v>553</v>
      </c>
      <c r="D345" s="17"/>
      <c r="E345" s="17"/>
      <c r="F345" s="17"/>
      <c r="G345" s="17"/>
    </row>
    <row r="346" ht="25" customHeight="1">
      <c r="A346" s="23" t="s">
        <v>347</v>
      </c>
      <c r="B346" s="23"/>
      <c r="C346" s="17" t="s">
        <v>309</v>
      </c>
      <c r="D346" s="17"/>
      <c r="E346" s="17"/>
      <c r="F346" s="17"/>
      <c r="G346" s="17"/>
    </row>
    <row r="347" ht="15" customHeight="1">
</row>
    <row r="348" ht="25" customHeight="1">
      <c r="A348" s="3" t="s">
        <v>567</v>
      </c>
      <c r="B348" s="3"/>
      <c r="C348" s="3"/>
      <c r="D348" s="3"/>
      <c r="E348" s="3"/>
      <c r="F348" s="3"/>
      <c r="G348" s="3"/>
    </row>
    <row r="349" ht="15" customHeight="1">
</row>
    <row r="350" ht="50" customHeight="1">
      <c r="A350" s="10" t="s">
        <v>241</v>
      </c>
      <c r="B350" s="10" t="s">
        <v>395</v>
      </c>
      <c r="C350" s="10"/>
      <c r="D350" s="10" t="s">
        <v>426</v>
      </c>
      <c r="E350" s="10" t="s">
        <v>427</v>
      </c>
      <c r="F350" s="10" t="s">
        <v>428</v>
      </c>
      <c r="G350" s="10" t="s">
        <v>429</v>
      </c>
    </row>
    <row r="351" ht="15" customHeight="1">
      <c r="A351" s="10">
        <v>1</v>
      </c>
      <c r="B351" s="10">
        <v>2</v>
      </c>
      <c r="C351" s="10"/>
      <c r="D351" s="10">
        <v>3</v>
      </c>
      <c r="E351" s="10">
        <v>4</v>
      </c>
      <c r="F351" s="10">
        <v>5</v>
      </c>
      <c r="G351" s="10">
        <v>6</v>
      </c>
    </row>
    <row r="352" ht="40" customHeight="1">
      <c r="A352" s="10" t="s">
        <v>71</v>
      </c>
      <c r="B352" s="11" t="s">
        <v>568</v>
      </c>
      <c r="C352" s="11"/>
      <c r="D352" s="10"/>
      <c r="E352" s="14">
        <v>1</v>
      </c>
      <c r="F352" s="14">
        <v>280117</v>
      </c>
      <c r="G352" s="14">
        <v>280117</v>
      </c>
    </row>
    <row r="353" ht="25" customHeight="1">
      <c r="A353" s="15" t="s">
        <v>432</v>
      </c>
      <c r="B353" s="15"/>
      <c r="C353" s="15"/>
      <c r="D353" s="15"/>
      <c r="E353" s="16">
        <f>SUBTOTAL(9,E352:E352)</f>
      </c>
      <c r="F353" s="16" t="s">
        <v>253</v>
      </c>
      <c r="G353" s="16">
        <f>SUBTOTAL(9,G352:G352)</f>
      </c>
    </row>
    <row r="354" ht="25" customHeight="1">
      <c r="A354" s="15" t="s">
        <v>446</v>
      </c>
      <c r="B354" s="15"/>
      <c r="C354" s="15"/>
      <c r="D354" s="15"/>
      <c r="E354" s="15"/>
      <c r="F354" s="15"/>
      <c r="G354" s="16">
        <f>SUBTOTAL(9,G352:G353)</f>
      </c>
    </row>
    <row r="355" ht="25" customHeight="1">
</row>
    <row r="356" ht="20" customHeight="1">
      <c r="A356" s="23" t="s">
        <v>344</v>
      </c>
      <c r="B356" s="23"/>
      <c r="C356" s="17" t="s">
        <v>214</v>
      </c>
      <c r="D356" s="17"/>
      <c r="E356" s="17"/>
      <c r="F356" s="17"/>
      <c r="G356" s="17"/>
    </row>
    <row r="357" ht="20" customHeight="1">
      <c r="A357" s="23" t="s">
        <v>345</v>
      </c>
      <c r="B357" s="23"/>
      <c r="C357" s="17" t="s">
        <v>386</v>
      </c>
      <c r="D357" s="17"/>
      <c r="E357" s="17"/>
      <c r="F357" s="17"/>
      <c r="G357" s="17"/>
    </row>
    <row r="358" ht="25" customHeight="1">
      <c r="A358" s="23" t="s">
        <v>347</v>
      </c>
      <c r="B358" s="23"/>
      <c r="C358" s="17" t="s">
        <v>309</v>
      </c>
      <c r="D358" s="17"/>
      <c r="E358" s="17"/>
      <c r="F358" s="17"/>
      <c r="G358" s="17"/>
    </row>
    <row r="359" ht="15" customHeight="1">
</row>
    <row r="360" ht="25" customHeight="1">
      <c r="A360" s="3" t="s">
        <v>473</v>
      </c>
      <c r="B360" s="3"/>
      <c r="C360" s="3"/>
      <c r="D360" s="3"/>
      <c r="E360" s="3"/>
      <c r="F360" s="3"/>
      <c r="G360" s="3"/>
    </row>
    <row r="361" ht="15" customHeight="1">
</row>
    <row r="362" ht="50" customHeight="1">
      <c r="A362" s="10" t="s">
        <v>241</v>
      </c>
      <c r="B362" s="10" t="s">
        <v>395</v>
      </c>
      <c r="C362" s="10"/>
      <c r="D362" s="10" t="s">
        <v>426</v>
      </c>
      <c r="E362" s="10" t="s">
        <v>427</v>
      </c>
      <c r="F362" s="10" t="s">
        <v>428</v>
      </c>
      <c r="G362" s="10" t="s">
        <v>429</v>
      </c>
    </row>
    <row r="363" ht="15" customHeight="1">
      <c r="A363" s="10">
        <v>1</v>
      </c>
      <c r="B363" s="10">
        <v>2</v>
      </c>
      <c r="C363" s="10"/>
      <c r="D363" s="10">
        <v>3</v>
      </c>
      <c r="E363" s="10">
        <v>4</v>
      </c>
      <c r="F363" s="10">
        <v>5</v>
      </c>
      <c r="G363" s="10">
        <v>6</v>
      </c>
    </row>
    <row r="364" ht="20" customHeight="1">
      <c r="A364" s="10" t="s">
        <v>250</v>
      </c>
      <c r="B364" s="11" t="s">
        <v>569</v>
      </c>
      <c r="C364" s="11"/>
      <c r="D364" s="10"/>
      <c r="E364" s="14">
        <v>31.44</v>
      </c>
      <c r="F364" s="14">
        <v>10872.538449</v>
      </c>
      <c r="G364" s="14">
        <v>341832.61</v>
      </c>
    </row>
    <row r="365" ht="25" customHeight="1">
      <c r="A365" s="15" t="s">
        <v>432</v>
      </c>
      <c r="B365" s="15"/>
      <c r="C365" s="15"/>
      <c r="D365" s="15"/>
      <c r="E365" s="16">
        <f>SUBTOTAL(9,E364:E364)</f>
      </c>
      <c r="F365" s="16" t="s">
        <v>253</v>
      </c>
      <c r="G365" s="16">
        <f>SUBTOTAL(9,G364:G364)</f>
      </c>
    </row>
    <row r="366" ht="20" customHeight="1">
      <c r="A366" s="10" t="s">
        <v>359</v>
      </c>
      <c r="B366" s="11" t="s">
        <v>570</v>
      </c>
      <c r="C366" s="11"/>
      <c r="D366" s="10"/>
      <c r="E366" s="14">
        <v>20000</v>
      </c>
      <c r="F366" s="14">
        <v>11</v>
      </c>
      <c r="G366" s="14">
        <v>220000</v>
      </c>
    </row>
    <row r="367" ht="25" customHeight="1">
      <c r="A367" s="15" t="s">
        <v>432</v>
      </c>
      <c r="B367" s="15"/>
      <c r="C367" s="15"/>
      <c r="D367" s="15"/>
      <c r="E367" s="16">
        <f>SUBTOTAL(9,E366:E366)</f>
      </c>
      <c r="F367" s="16" t="s">
        <v>253</v>
      </c>
      <c r="G367" s="16">
        <f>SUBTOTAL(9,G366:G366)</f>
      </c>
    </row>
    <row r="368" ht="25" customHeight="1">
      <c r="A368" s="15" t="s">
        <v>446</v>
      </c>
      <c r="B368" s="15"/>
      <c r="C368" s="15"/>
      <c r="D368" s="15"/>
      <c r="E368" s="15"/>
      <c r="F368" s="15"/>
      <c r="G368" s="16">
        <f>SUBTOTAL(9,G364:G367)</f>
      </c>
    </row>
    <row r="369" ht="25" customHeight="1">
</row>
    <row r="370" ht="20" customHeight="1">
      <c r="A370" s="23" t="s">
        <v>344</v>
      </c>
      <c r="B370" s="23"/>
      <c r="C370" s="17" t="s">
        <v>225</v>
      </c>
      <c r="D370" s="17"/>
      <c r="E370" s="17"/>
      <c r="F370" s="17"/>
      <c r="G370" s="17"/>
    </row>
    <row r="371" ht="20" customHeight="1">
      <c r="A371" s="23" t="s">
        <v>345</v>
      </c>
      <c r="B371" s="23"/>
      <c r="C371" s="17" t="s">
        <v>571</v>
      </c>
      <c r="D371" s="17"/>
      <c r="E371" s="17"/>
      <c r="F371" s="17"/>
      <c r="G371" s="17"/>
    </row>
    <row r="372" ht="25" customHeight="1">
      <c r="A372" s="23" t="s">
        <v>347</v>
      </c>
      <c r="B372" s="23"/>
      <c r="C372" s="17" t="s">
        <v>309</v>
      </c>
      <c r="D372" s="17"/>
      <c r="E372" s="17"/>
      <c r="F372" s="17"/>
      <c r="G372" s="17"/>
    </row>
    <row r="373" ht="15" customHeight="1">
</row>
    <row r="374" ht="25" customHeight="1">
      <c r="A374" s="3" t="s">
        <v>572</v>
      </c>
      <c r="B374" s="3"/>
      <c r="C374" s="3"/>
      <c r="D374" s="3"/>
      <c r="E374" s="3"/>
      <c r="F374" s="3"/>
      <c r="G374" s="3"/>
    </row>
    <row r="375" ht="15" customHeight="1">
</row>
    <row r="376" ht="50" customHeight="1">
      <c r="A376" s="10" t="s">
        <v>241</v>
      </c>
      <c r="B376" s="10" t="s">
        <v>395</v>
      </c>
      <c r="C376" s="10"/>
      <c r="D376" s="10" t="s">
        <v>426</v>
      </c>
      <c r="E376" s="10" t="s">
        <v>427</v>
      </c>
      <c r="F376" s="10" t="s">
        <v>428</v>
      </c>
      <c r="G376" s="10" t="s">
        <v>429</v>
      </c>
    </row>
    <row r="377" ht="15" customHeight="1">
      <c r="A377" s="10">
        <v>1</v>
      </c>
      <c r="B377" s="10">
        <v>2</v>
      </c>
      <c r="C377" s="10"/>
      <c r="D377" s="10">
        <v>3</v>
      </c>
      <c r="E377" s="10">
        <v>4</v>
      </c>
      <c r="F377" s="10">
        <v>5</v>
      </c>
      <c r="G377" s="10">
        <v>6</v>
      </c>
    </row>
    <row r="378" ht="80" customHeight="1">
      <c r="A378" s="10" t="s">
        <v>573</v>
      </c>
      <c r="B378" s="11" t="s">
        <v>574</v>
      </c>
      <c r="C378" s="11"/>
      <c r="D378" s="10"/>
      <c r="E378" s="14">
        <v>1</v>
      </c>
      <c r="F378" s="14">
        <v>984637.55</v>
      </c>
      <c r="G378" s="14">
        <v>984637.55</v>
      </c>
    </row>
    <row r="379" ht="25" customHeight="1">
      <c r="A379" s="15" t="s">
        <v>432</v>
      </c>
      <c r="B379" s="15"/>
      <c r="C379" s="15"/>
      <c r="D379" s="15"/>
      <c r="E379" s="16">
        <f>SUBTOTAL(9,E378:E378)</f>
      </c>
      <c r="F379" s="16" t="s">
        <v>253</v>
      </c>
      <c r="G379" s="16">
        <f>SUBTOTAL(9,G378:G378)</f>
      </c>
    </row>
    <row r="380" ht="25" customHeight="1">
      <c r="A380" s="15" t="s">
        <v>446</v>
      </c>
      <c r="B380" s="15"/>
      <c r="C380" s="15"/>
      <c r="D380" s="15"/>
      <c r="E380" s="15"/>
      <c r="F380" s="15"/>
      <c r="G380" s="16">
        <f>SUBTOTAL(9,G378:G379)</f>
      </c>
    </row>
    <row r="381" ht="25" customHeight="1">
</row>
    <row r="382" ht="20" customHeight="1">
      <c r="A382" s="23" t="s">
        <v>344</v>
      </c>
      <c r="B382" s="23"/>
      <c r="C382" s="17" t="s">
        <v>204</v>
      </c>
      <c r="D382" s="17"/>
      <c r="E382" s="17"/>
      <c r="F382" s="17"/>
      <c r="G382" s="17"/>
    </row>
    <row r="383" ht="20" customHeight="1">
      <c r="A383" s="23" t="s">
        <v>345</v>
      </c>
      <c r="B383" s="23"/>
      <c r="C383" s="17" t="s">
        <v>346</v>
      </c>
      <c r="D383" s="17"/>
      <c r="E383" s="17"/>
      <c r="F383" s="17"/>
      <c r="G383" s="17"/>
    </row>
    <row r="384" ht="25" customHeight="1">
      <c r="A384" s="23" t="s">
        <v>347</v>
      </c>
      <c r="B384" s="23"/>
      <c r="C384" s="17" t="s">
        <v>312</v>
      </c>
      <c r="D384" s="17"/>
      <c r="E384" s="17"/>
      <c r="F384" s="17"/>
      <c r="G384" s="17"/>
    </row>
    <row r="385" ht="15" customHeight="1">
</row>
    <row r="386" ht="25" customHeight="1">
      <c r="A386" s="3" t="s">
        <v>575</v>
      </c>
      <c r="B386" s="3"/>
      <c r="C386" s="3"/>
      <c r="D386" s="3"/>
      <c r="E386" s="3"/>
      <c r="F386" s="3"/>
      <c r="G386" s="3"/>
    </row>
    <row r="387" ht="15" customHeight="1">
</row>
    <row r="388" ht="50" customHeight="1">
      <c r="A388" s="10" t="s">
        <v>241</v>
      </c>
      <c r="B388" s="10" t="s">
        <v>395</v>
      </c>
      <c r="C388" s="10"/>
      <c r="D388" s="10" t="s">
        <v>426</v>
      </c>
      <c r="E388" s="10" t="s">
        <v>427</v>
      </c>
      <c r="F388" s="10" t="s">
        <v>428</v>
      </c>
      <c r="G388" s="10" t="s">
        <v>429</v>
      </c>
    </row>
    <row r="389" ht="15" customHeight="1">
      <c r="A389" s="10">
        <v>1</v>
      </c>
      <c r="B389" s="10">
        <v>2</v>
      </c>
      <c r="C389" s="10"/>
      <c r="D389" s="10">
        <v>3</v>
      </c>
      <c r="E389" s="10">
        <v>4</v>
      </c>
      <c r="F389" s="10">
        <v>5</v>
      </c>
      <c r="G389" s="10">
        <v>6</v>
      </c>
    </row>
    <row r="390" ht="20" customHeight="1">
      <c r="A390" s="10" t="s">
        <v>576</v>
      </c>
      <c r="B390" s="11" t="s">
        <v>577</v>
      </c>
      <c r="C390" s="11"/>
      <c r="D390" s="10" t="s">
        <v>54</v>
      </c>
      <c r="E390" s="14">
        <v>2</v>
      </c>
      <c r="F390" s="14">
        <v>2500</v>
      </c>
      <c r="G390" s="14">
        <v>5000</v>
      </c>
    </row>
    <row r="391" ht="25" customHeight="1">
      <c r="A391" s="15" t="s">
        <v>432</v>
      </c>
      <c r="B391" s="15"/>
      <c r="C391" s="15"/>
      <c r="D391" s="15"/>
      <c r="E391" s="16">
        <f>SUBTOTAL(9,E390:E390)</f>
      </c>
      <c r="F391" s="16" t="s">
        <v>253</v>
      </c>
      <c r="G391" s="16">
        <f>SUBTOTAL(9,G390:G390)</f>
      </c>
    </row>
    <row r="392" ht="25" customHeight="1">
      <c r="A392" s="15" t="s">
        <v>446</v>
      </c>
      <c r="B392" s="15"/>
      <c r="C392" s="15"/>
      <c r="D392" s="15"/>
      <c r="E392" s="15"/>
      <c r="F392" s="15"/>
      <c r="G392" s="16">
        <f>SUBTOTAL(9,G390:G391)</f>
      </c>
    </row>
    <row r="393" ht="25" customHeight="1">
</row>
    <row r="394" ht="20" customHeight="1">
      <c r="A394" s="23" t="s">
        <v>344</v>
      </c>
      <c r="B394" s="23"/>
      <c r="C394" s="17" t="s">
        <v>204</v>
      </c>
      <c r="D394" s="17"/>
      <c r="E394" s="17"/>
      <c r="F394" s="17"/>
      <c r="G394" s="17"/>
    </row>
    <row r="395" ht="20" customHeight="1">
      <c r="A395" s="23" t="s">
        <v>345</v>
      </c>
      <c r="B395" s="23"/>
      <c r="C395" s="17" t="s">
        <v>346</v>
      </c>
      <c r="D395" s="17"/>
      <c r="E395" s="17"/>
      <c r="F395" s="17"/>
      <c r="G395" s="17"/>
    </row>
    <row r="396" ht="25" customHeight="1">
      <c r="A396" s="23" t="s">
        <v>347</v>
      </c>
      <c r="B396" s="23"/>
      <c r="C396" s="17" t="s">
        <v>312</v>
      </c>
      <c r="D396" s="17"/>
      <c r="E396" s="17"/>
      <c r="F396" s="17"/>
      <c r="G396" s="17"/>
    </row>
    <row r="397" ht="15" customHeight="1">
</row>
    <row r="398" ht="25" customHeight="1">
      <c r="A398" s="3" t="s">
        <v>425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0" t="s">
        <v>241</v>
      </c>
      <c r="B400" s="10" t="s">
        <v>395</v>
      </c>
      <c r="C400" s="10"/>
      <c r="D400" s="10" t="s">
        <v>426</v>
      </c>
      <c r="E400" s="10" t="s">
        <v>427</v>
      </c>
      <c r="F400" s="10" t="s">
        <v>428</v>
      </c>
      <c r="G400" s="10" t="s">
        <v>429</v>
      </c>
    </row>
    <row r="401" ht="15" customHeight="1">
      <c r="A401" s="10">
        <v>1</v>
      </c>
      <c r="B401" s="10">
        <v>2</v>
      </c>
      <c r="C401" s="10"/>
      <c r="D401" s="10">
        <v>3</v>
      </c>
      <c r="E401" s="10">
        <v>4</v>
      </c>
      <c r="F401" s="10">
        <v>5</v>
      </c>
      <c r="G401" s="10">
        <v>6</v>
      </c>
    </row>
    <row r="402" ht="20" customHeight="1">
      <c r="A402" s="10" t="s">
        <v>430</v>
      </c>
      <c r="B402" s="11" t="s">
        <v>431</v>
      </c>
      <c r="C402" s="11"/>
      <c r="D402" s="10" t="s">
        <v>54</v>
      </c>
      <c r="E402" s="14">
        <v>5000</v>
      </c>
      <c r="F402" s="14">
        <v>5.6</v>
      </c>
      <c r="G402" s="14">
        <v>28000</v>
      </c>
    </row>
    <row r="403" ht="20" customHeight="1">
      <c r="A403" s="10" t="s">
        <v>430</v>
      </c>
      <c r="B403" s="11" t="s">
        <v>431</v>
      </c>
      <c r="C403" s="11"/>
      <c r="D403" s="10" t="s">
        <v>54</v>
      </c>
      <c r="E403" s="14">
        <v>4400</v>
      </c>
      <c r="F403" s="14">
        <v>5</v>
      </c>
      <c r="G403" s="14">
        <v>22000</v>
      </c>
    </row>
    <row r="404" ht="25" customHeight="1">
      <c r="A404" s="15" t="s">
        <v>432</v>
      </c>
      <c r="B404" s="15"/>
      <c r="C404" s="15"/>
      <c r="D404" s="15"/>
      <c r="E404" s="16">
        <f>SUBTOTAL(9,E402:E403)</f>
      </c>
      <c r="F404" s="16" t="s">
        <v>253</v>
      </c>
      <c r="G404" s="16">
        <f>SUBTOTAL(9,G402:G403)</f>
      </c>
    </row>
    <row r="405" ht="20" customHeight="1">
      <c r="A405" s="10" t="s">
        <v>433</v>
      </c>
      <c r="B405" s="11" t="s">
        <v>434</v>
      </c>
      <c r="C405" s="11"/>
      <c r="D405" s="10" t="s">
        <v>54</v>
      </c>
      <c r="E405" s="14">
        <v>2</v>
      </c>
      <c r="F405" s="14">
        <v>7500</v>
      </c>
      <c r="G405" s="14">
        <v>15000</v>
      </c>
    </row>
    <row r="406" ht="25" customHeight="1">
      <c r="A406" s="15" t="s">
        <v>432</v>
      </c>
      <c r="B406" s="15"/>
      <c r="C406" s="15"/>
      <c r="D406" s="15"/>
      <c r="E406" s="16">
        <f>SUBTOTAL(9,E405:E405)</f>
      </c>
      <c r="F406" s="16" t="s">
        <v>253</v>
      </c>
      <c r="G406" s="16">
        <f>SUBTOTAL(9,G405:G405)</f>
      </c>
    </row>
    <row r="407" ht="20" customHeight="1">
      <c r="A407" s="10" t="s">
        <v>578</v>
      </c>
      <c r="B407" s="11" t="s">
        <v>579</v>
      </c>
      <c r="C407" s="11"/>
      <c r="D407" s="10" t="s">
        <v>54</v>
      </c>
      <c r="E407" s="14">
        <v>2</v>
      </c>
      <c r="F407" s="14">
        <v>1500</v>
      </c>
      <c r="G407" s="14">
        <v>3000</v>
      </c>
    </row>
    <row r="408" ht="25" customHeight="1">
      <c r="A408" s="15" t="s">
        <v>432</v>
      </c>
      <c r="B408" s="15"/>
      <c r="C408" s="15"/>
      <c r="D408" s="15"/>
      <c r="E408" s="16">
        <f>SUBTOTAL(9,E407:E407)</f>
      </c>
      <c r="F408" s="16" t="s">
        <v>253</v>
      </c>
      <c r="G408" s="16">
        <f>SUBTOTAL(9,G407:G407)</f>
      </c>
    </row>
    <row r="409" ht="40" customHeight="1">
      <c r="A409" s="10" t="s">
        <v>435</v>
      </c>
      <c r="B409" s="11" t="s">
        <v>436</v>
      </c>
      <c r="C409" s="11"/>
      <c r="D409" s="10" t="s">
        <v>54</v>
      </c>
      <c r="E409" s="14">
        <v>24</v>
      </c>
      <c r="F409" s="14">
        <v>625</v>
      </c>
      <c r="G409" s="14">
        <v>15000</v>
      </c>
    </row>
    <row r="410" ht="25" customHeight="1">
      <c r="A410" s="15" t="s">
        <v>432</v>
      </c>
      <c r="B410" s="15"/>
      <c r="C410" s="15"/>
      <c r="D410" s="15"/>
      <c r="E410" s="16">
        <f>SUBTOTAL(9,E409:E409)</f>
      </c>
      <c r="F410" s="16" t="s">
        <v>253</v>
      </c>
      <c r="G410" s="16">
        <f>SUBTOTAL(9,G409:G409)</f>
      </c>
    </row>
    <row r="411" ht="20" customHeight="1">
      <c r="A411" s="10" t="s">
        <v>437</v>
      </c>
      <c r="B411" s="11" t="s">
        <v>438</v>
      </c>
      <c r="C411" s="11"/>
      <c r="D411" s="10" t="s">
        <v>54</v>
      </c>
      <c r="E411" s="14">
        <v>10</v>
      </c>
      <c r="F411" s="14">
        <v>100</v>
      </c>
      <c r="G411" s="14">
        <v>1000</v>
      </c>
    </row>
    <row r="412" ht="25" customHeight="1">
      <c r="A412" s="15" t="s">
        <v>432</v>
      </c>
      <c r="B412" s="15"/>
      <c r="C412" s="15"/>
      <c r="D412" s="15"/>
      <c r="E412" s="16">
        <f>SUBTOTAL(9,E411:E411)</f>
      </c>
      <c r="F412" s="16" t="s">
        <v>253</v>
      </c>
      <c r="G412" s="16">
        <f>SUBTOTAL(9,G411:G411)</f>
      </c>
    </row>
    <row r="413" ht="40" customHeight="1">
      <c r="A413" s="10" t="s">
        <v>439</v>
      </c>
      <c r="B413" s="11" t="s">
        <v>580</v>
      </c>
      <c r="C413" s="11"/>
      <c r="D413" s="10" t="s">
        <v>54</v>
      </c>
      <c r="E413" s="14">
        <v>30</v>
      </c>
      <c r="F413" s="14">
        <v>663.82</v>
      </c>
      <c r="G413" s="14">
        <v>19914.6</v>
      </c>
    </row>
    <row r="414" ht="40" customHeight="1">
      <c r="A414" s="10" t="s">
        <v>439</v>
      </c>
      <c r="B414" s="11" t="s">
        <v>440</v>
      </c>
      <c r="C414" s="11"/>
      <c r="D414" s="10" t="s">
        <v>54</v>
      </c>
      <c r="E414" s="14">
        <v>25</v>
      </c>
      <c r="F414" s="14">
        <v>1203.416</v>
      </c>
      <c r="G414" s="14">
        <v>30085.4</v>
      </c>
    </row>
    <row r="415" ht="25" customHeight="1">
      <c r="A415" s="15" t="s">
        <v>432</v>
      </c>
      <c r="B415" s="15"/>
      <c r="C415" s="15"/>
      <c r="D415" s="15"/>
      <c r="E415" s="16">
        <f>SUBTOTAL(9,E413:E414)</f>
      </c>
      <c r="F415" s="16" t="s">
        <v>253</v>
      </c>
      <c r="G415" s="16">
        <f>SUBTOTAL(9,G413:G414)</f>
      </c>
    </row>
    <row r="416" ht="20" customHeight="1">
      <c r="A416" s="10" t="s">
        <v>581</v>
      </c>
      <c r="B416" s="11" t="s">
        <v>582</v>
      </c>
      <c r="C416" s="11"/>
      <c r="D416" s="10" t="s">
        <v>54</v>
      </c>
      <c r="E416" s="14">
        <v>1</v>
      </c>
      <c r="F416" s="14">
        <v>100000</v>
      </c>
      <c r="G416" s="14">
        <v>100000</v>
      </c>
    </row>
    <row r="417" ht="25" customHeight="1">
      <c r="A417" s="15" t="s">
        <v>432</v>
      </c>
      <c r="B417" s="15"/>
      <c r="C417" s="15"/>
      <c r="D417" s="15"/>
      <c r="E417" s="16">
        <f>SUBTOTAL(9,E416:E416)</f>
      </c>
      <c r="F417" s="16" t="s">
        <v>253</v>
      </c>
      <c r="G417" s="16">
        <f>SUBTOTAL(9,G416:G416)</f>
      </c>
    </row>
    <row r="418" ht="25" customHeight="1">
      <c r="A418" s="15" t="s">
        <v>446</v>
      </c>
      <c r="B418" s="15"/>
      <c r="C418" s="15"/>
      <c r="D418" s="15"/>
      <c r="E418" s="15"/>
      <c r="F418" s="15"/>
      <c r="G418" s="16">
        <f>SUBTOTAL(9,G402:G417)</f>
      </c>
    </row>
    <row r="419" ht="25" customHeight="1">
</row>
    <row r="420" ht="20" customHeight="1">
      <c r="A420" s="23" t="s">
        <v>344</v>
      </c>
      <c r="B420" s="23"/>
      <c r="C420" s="17" t="s">
        <v>204</v>
      </c>
      <c r="D420" s="17"/>
      <c r="E420" s="17"/>
      <c r="F420" s="17"/>
      <c r="G420" s="17"/>
    </row>
    <row r="421" ht="20" customHeight="1">
      <c r="A421" s="23" t="s">
        <v>345</v>
      </c>
      <c r="B421" s="23"/>
      <c r="C421" s="17" t="s">
        <v>346</v>
      </c>
      <c r="D421" s="17"/>
      <c r="E421" s="17"/>
      <c r="F421" s="17"/>
      <c r="G421" s="17"/>
    </row>
    <row r="422" ht="25" customHeight="1">
      <c r="A422" s="23" t="s">
        <v>347</v>
      </c>
      <c r="B422" s="23"/>
      <c r="C422" s="17" t="s">
        <v>312</v>
      </c>
      <c r="D422" s="17"/>
      <c r="E422" s="17"/>
      <c r="F422" s="17"/>
      <c r="G422" s="17"/>
    </row>
    <row r="423" ht="15" customHeight="1">
</row>
    <row r="424" ht="25" customHeight="1">
      <c r="A424" s="3" t="s">
        <v>447</v>
      </c>
      <c r="B424" s="3"/>
      <c r="C424" s="3"/>
      <c r="D424" s="3"/>
      <c r="E424" s="3"/>
      <c r="F424" s="3"/>
      <c r="G424" s="3"/>
    </row>
    <row r="425" ht="15" customHeight="1">
</row>
    <row r="426" ht="50" customHeight="1">
      <c r="A426" s="10" t="s">
        <v>241</v>
      </c>
      <c r="B426" s="10" t="s">
        <v>395</v>
      </c>
      <c r="C426" s="10"/>
      <c r="D426" s="10" t="s">
        <v>426</v>
      </c>
      <c r="E426" s="10" t="s">
        <v>427</v>
      </c>
      <c r="F426" s="10" t="s">
        <v>428</v>
      </c>
      <c r="G426" s="10" t="s">
        <v>429</v>
      </c>
    </row>
    <row r="427" ht="15" customHeight="1">
      <c r="A427" s="10">
        <v>1</v>
      </c>
      <c r="B427" s="10">
        <v>2</v>
      </c>
      <c r="C427" s="10"/>
      <c r="D427" s="10">
        <v>3</v>
      </c>
      <c r="E427" s="10">
        <v>4</v>
      </c>
      <c r="F427" s="10">
        <v>5</v>
      </c>
      <c r="G427" s="10">
        <v>6</v>
      </c>
    </row>
    <row r="428" ht="40" customHeight="1">
      <c r="A428" s="10" t="s">
        <v>448</v>
      </c>
      <c r="B428" s="11" t="s">
        <v>451</v>
      </c>
      <c r="C428" s="11"/>
      <c r="D428" s="10" t="s">
        <v>54</v>
      </c>
      <c r="E428" s="14">
        <v>4</v>
      </c>
      <c r="F428" s="14">
        <v>78500</v>
      </c>
      <c r="G428" s="14">
        <v>314000</v>
      </c>
    </row>
    <row r="429" ht="40" customHeight="1">
      <c r="A429" s="10" t="s">
        <v>448</v>
      </c>
      <c r="B429" s="11" t="s">
        <v>449</v>
      </c>
      <c r="C429" s="11"/>
      <c r="D429" s="10" t="s">
        <v>54</v>
      </c>
      <c r="E429" s="14">
        <v>2</v>
      </c>
      <c r="F429" s="14">
        <v>8000</v>
      </c>
      <c r="G429" s="14">
        <v>16000</v>
      </c>
    </row>
    <row r="430" ht="25" customHeight="1">
      <c r="A430" s="15" t="s">
        <v>432</v>
      </c>
      <c r="B430" s="15"/>
      <c r="C430" s="15"/>
      <c r="D430" s="15"/>
      <c r="E430" s="16">
        <f>SUBTOTAL(9,E428:E429)</f>
      </c>
      <c r="F430" s="16" t="s">
        <v>253</v>
      </c>
      <c r="G430" s="16">
        <f>SUBTOTAL(9,G428:G429)</f>
      </c>
    </row>
    <row r="431" ht="25" customHeight="1">
      <c r="A431" s="15" t="s">
        <v>446</v>
      </c>
      <c r="B431" s="15"/>
      <c r="C431" s="15"/>
      <c r="D431" s="15"/>
      <c r="E431" s="15"/>
      <c r="F431" s="15"/>
      <c r="G431" s="16">
        <f>SUBTOTAL(9,G428:G430)</f>
      </c>
    </row>
    <row r="432" ht="25" customHeight="1">
</row>
    <row r="433" ht="20" customHeight="1">
      <c r="A433" s="23" t="s">
        <v>344</v>
      </c>
      <c r="B433" s="23"/>
      <c r="C433" s="17" t="s">
        <v>204</v>
      </c>
      <c r="D433" s="17"/>
      <c r="E433" s="17"/>
      <c r="F433" s="17"/>
      <c r="G433" s="17"/>
    </row>
    <row r="434" ht="20" customHeight="1">
      <c r="A434" s="23" t="s">
        <v>345</v>
      </c>
      <c r="B434" s="23"/>
      <c r="C434" s="17" t="s">
        <v>346</v>
      </c>
      <c r="D434" s="17"/>
      <c r="E434" s="17"/>
      <c r="F434" s="17"/>
      <c r="G434" s="17"/>
    </row>
    <row r="435" ht="25" customHeight="1">
      <c r="A435" s="23" t="s">
        <v>347</v>
      </c>
      <c r="B435" s="23"/>
      <c r="C435" s="17" t="s">
        <v>312</v>
      </c>
      <c r="D435" s="17"/>
      <c r="E435" s="17"/>
      <c r="F435" s="17"/>
      <c r="G435" s="17"/>
    </row>
    <row r="436" ht="15" customHeight="1">
</row>
    <row r="437" ht="25" customHeight="1">
      <c r="A437" s="3" t="s">
        <v>575</v>
      </c>
      <c r="B437" s="3"/>
      <c r="C437" s="3"/>
      <c r="D437" s="3"/>
      <c r="E437" s="3"/>
      <c r="F437" s="3"/>
      <c r="G437" s="3"/>
    </row>
    <row r="438" ht="15" customHeight="1">
</row>
    <row r="439" ht="50" customHeight="1">
      <c r="A439" s="10" t="s">
        <v>241</v>
      </c>
      <c r="B439" s="10" t="s">
        <v>395</v>
      </c>
      <c r="C439" s="10"/>
      <c r="D439" s="10" t="s">
        <v>426</v>
      </c>
      <c r="E439" s="10" t="s">
        <v>427</v>
      </c>
      <c r="F439" s="10" t="s">
        <v>428</v>
      </c>
      <c r="G439" s="10" t="s">
        <v>429</v>
      </c>
    </row>
    <row r="440" ht="15" customHeight="1">
      <c r="A440" s="10">
        <v>1</v>
      </c>
      <c r="B440" s="10">
        <v>2</v>
      </c>
      <c r="C440" s="10"/>
      <c r="D440" s="10">
        <v>3</v>
      </c>
      <c r="E440" s="10">
        <v>4</v>
      </c>
      <c r="F440" s="10">
        <v>5</v>
      </c>
      <c r="G440" s="10">
        <v>6</v>
      </c>
    </row>
    <row r="441" ht="40" customHeight="1">
      <c r="A441" s="10" t="s">
        <v>65</v>
      </c>
      <c r="B441" s="11" t="s">
        <v>540</v>
      </c>
      <c r="C441" s="11"/>
      <c r="D441" s="10" t="s">
        <v>54</v>
      </c>
      <c r="E441" s="14">
        <v>100</v>
      </c>
      <c r="F441" s="14">
        <v>500</v>
      </c>
      <c r="G441" s="14">
        <v>50000</v>
      </c>
    </row>
    <row r="442" ht="25" customHeight="1">
      <c r="A442" s="15" t="s">
        <v>432</v>
      </c>
      <c r="B442" s="15"/>
      <c r="C442" s="15"/>
      <c r="D442" s="15"/>
      <c r="E442" s="16">
        <f>SUBTOTAL(9,E441:E441)</f>
      </c>
      <c r="F442" s="16" t="s">
        <v>253</v>
      </c>
      <c r="G442" s="16">
        <f>SUBTOTAL(9,G441:G441)</f>
      </c>
    </row>
    <row r="443" ht="25" customHeight="1">
      <c r="A443" s="15" t="s">
        <v>446</v>
      </c>
      <c r="B443" s="15"/>
      <c r="C443" s="15"/>
      <c r="D443" s="15"/>
      <c r="E443" s="15"/>
      <c r="F443" s="15"/>
      <c r="G443" s="16">
        <f>SUBTOTAL(9,G441:G442)</f>
      </c>
    </row>
    <row r="444" ht="25" customHeight="1">
</row>
    <row r="445" ht="20" customHeight="1">
      <c r="A445" s="23" t="s">
        <v>344</v>
      </c>
      <c r="B445" s="23"/>
      <c r="C445" s="17" t="s">
        <v>204</v>
      </c>
      <c r="D445" s="17"/>
      <c r="E445" s="17"/>
      <c r="F445" s="17"/>
      <c r="G445" s="17"/>
    </row>
    <row r="446" ht="20" customHeight="1">
      <c r="A446" s="23" t="s">
        <v>345</v>
      </c>
      <c r="B446" s="23"/>
      <c r="C446" s="17" t="s">
        <v>346</v>
      </c>
      <c r="D446" s="17"/>
      <c r="E446" s="17"/>
      <c r="F446" s="17"/>
      <c r="G446" s="17"/>
    </row>
    <row r="447" ht="25" customHeight="1">
      <c r="A447" s="23" t="s">
        <v>347</v>
      </c>
      <c r="B447" s="23"/>
      <c r="C447" s="17" t="s">
        <v>312</v>
      </c>
      <c r="D447" s="17"/>
      <c r="E447" s="17"/>
      <c r="F447" s="17"/>
      <c r="G447" s="17"/>
    </row>
    <row r="448" ht="15" customHeight="1">
</row>
    <row r="449" ht="25" customHeight="1">
      <c r="A449" s="3" t="s">
        <v>454</v>
      </c>
      <c r="B449" s="3"/>
      <c r="C449" s="3"/>
      <c r="D449" s="3"/>
      <c r="E449" s="3"/>
      <c r="F449" s="3"/>
      <c r="G449" s="3"/>
    </row>
    <row r="450" ht="15" customHeight="1">
</row>
    <row r="451" ht="50" customHeight="1">
      <c r="A451" s="10" t="s">
        <v>241</v>
      </c>
      <c r="B451" s="10" t="s">
        <v>395</v>
      </c>
      <c r="C451" s="10"/>
      <c r="D451" s="10" t="s">
        <v>426</v>
      </c>
      <c r="E451" s="10" t="s">
        <v>427</v>
      </c>
      <c r="F451" s="10" t="s">
        <v>428</v>
      </c>
      <c r="G451" s="10" t="s">
        <v>429</v>
      </c>
    </row>
    <row r="452" ht="15" customHeight="1">
      <c r="A452" s="10">
        <v>1</v>
      </c>
      <c r="B452" s="10">
        <v>2</v>
      </c>
      <c r="C452" s="10"/>
      <c r="D452" s="10">
        <v>3</v>
      </c>
      <c r="E452" s="10">
        <v>4</v>
      </c>
      <c r="F452" s="10">
        <v>5</v>
      </c>
      <c r="G452" s="10">
        <v>6</v>
      </c>
    </row>
    <row r="453" ht="40" customHeight="1">
      <c r="A453" s="10" t="s">
        <v>455</v>
      </c>
      <c r="B453" s="11" t="s">
        <v>456</v>
      </c>
      <c r="C453" s="11"/>
      <c r="D453" s="10" t="s">
        <v>54</v>
      </c>
      <c r="E453" s="14">
        <v>50</v>
      </c>
      <c r="F453" s="14">
        <v>379.6</v>
      </c>
      <c r="G453" s="14">
        <v>18980</v>
      </c>
    </row>
    <row r="454" ht="40" customHeight="1">
      <c r="A454" s="10" t="s">
        <v>455</v>
      </c>
      <c r="B454" s="11" t="s">
        <v>456</v>
      </c>
      <c r="C454" s="11"/>
      <c r="D454" s="10" t="s">
        <v>54</v>
      </c>
      <c r="E454" s="14">
        <v>1000</v>
      </c>
      <c r="F454" s="14">
        <v>96.78</v>
      </c>
      <c r="G454" s="14">
        <v>96780</v>
      </c>
    </row>
    <row r="455" ht="25" customHeight="1">
      <c r="A455" s="15" t="s">
        <v>432</v>
      </c>
      <c r="B455" s="15"/>
      <c r="C455" s="15"/>
      <c r="D455" s="15"/>
      <c r="E455" s="16">
        <f>SUBTOTAL(9,E453:E454)</f>
      </c>
      <c r="F455" s="16" t="s">
        <v>253</v>
      </c>
      <c r="G455" s="16">
        <f>SUBTOTAL(9,G453:G454)</f>
      </c>
    </row>
    <row r="456" ht="40" customHeight="1">
      <c r="A456" s="10" t="s">
        <v>120</v>
      </c>
      <c r="B456" s="11" t="s">
        <v>457</v>
      </c>
      <c r="C456" s="11"/>
      <c r="D456" s="10" t="s">
        <v>54</v>
      </c>
      <c r="E456" s="14">
        <v>10</v>
      </c>
      <c r="F456" s="14">
        <v>3000</v>
      </c>
      <c r="G456" s="14">
        <v>30000</v>
      </c>
    </row>
    <row r="457" ht="25" customHeight="1">
      <c r="A457" s="15" t="s">
        <v>432</v>
      </c>
      <c r="B457" s="15"/>
      <c r="C457" s="15"/>
      <c r="D457" s="15"/>
      <c r="E457" s="16">
        <f>SUBTOTAL(9,E456:E456)</f>
      </c>
      <c r="F457" s="16" t="s">
        <v>253</v>
      </c>
      <c r="G457" s="16">
        <f>SUBTOTAL(9,G456:G456)</f>
      </c>
    </row>
    <row r="458" ht="25" customHeight="1">
      <c r="A458" s="15" t="s">
        <v>446</v>
      </c>
      <c r="B458" s="15"/>
      <c r="C458" s="15"/>
      <c r="D458" s="15"/>
      <c r="E458" s="15"/>
      <c r="F458" s="15"/>
      <c r="G458" s="16">
        <f>SUBTOTAL(9,G453:G457)</f>
      </c>
    </row>
    <row r="459" ht="25" customHeight="1">
</row>
    <row r="460" ht="20" customHeight="1">
      <c r="A460" s="23" t="s">
        <v>344</v>
      </c>
      <c r="B460" s="23"/>
      <c r="C460" s="17" t="s">
        <v>204</v>
      </c>
      <c r="D460" s="17"/>
      <c r="E460" s="17"/>
      <c r="F460" s="17"/>
      <c r="G460" s="17"/>
    </row>
    <row r="461" ht="20" customHeight="1">
      <c r="A461" s="23" t="s">
        <v>345</v>
      </c>
      <c r="B461" s="23"/>
      <c r="C461" s="17" t="s">
        <v>346</v>
      </c>
      <c r="D461" s="17"/>
      <c r="E461" s="17"/>
      <c r="F461" s="17"/>
      <c r="G461" s="17"/>
    </row>
    <row r="462" ht="25" customHeight="1">
      <c r="A462" s="23" t="s">
        <v>347</v>
      </c>
      <c r="B462" s="23"/>
      <c r="C462" s="17" t="s">
        <v>312</v>
      </c>
      <c r="D462" s="17"/>
      <c r="E462" s="17"/>
      <c r="F462" s="17"/>
      <c r="G462" s="17"/>
    </row>
    <row r="463" ht="15" customHeight="1">
</row>
    <row r="464" ht="25" customHeight="1">
      <c r="A464" s="3" t="s">
        <v>458</v>
      </c>
      <c r="B464" s="3"/>
      <c r="C464" s="3"/>
      <c r="D464" s="3"/>
      <c r="E464" s="3"/>
      <c r="F464" s="3"/>
      <c r="G464" s="3"/>
    </row>
    <row r="465" ht="15" customHeight="1">
</row>
    <row r="466" ht="50" customHeight="1">
      <c r="A466" s="10" t="s">
        <v>241</v>
      </c>
      <c r="B466" s="10" t="s">
        <v>395</v>
      </c>
      <c r="C466" s="10"/>
      <c r="D466" s="10" t="s">
        <v>426</v>
      </c>
      <c r="E466" s="10" t="s">
        <v>427</v>
      </c>
      <c r="F466" s="10" t="s">
        <v>428</v>
      </c>
      <c r="G466" s="10" t="s">
        <v>429</v>
      </c>
    </row>
    <row r="467" ht="15" customHeight="1">
      <c r="A467" s="10">
        <v>1</v>
      </c>
      <c r="B467" s="10">
        <v>2</v>
      </c>
      <c r="C467" s="10"/>
      <c r="D467" s="10">
        <v>3</v>
      </c>
      <c r="E467" s="10">
        <v>4</v>
      </c>
      <c r="F467" s="10">
        <v>5</v>
      </c>
      <c r="G467" s="10">
        <v>6</v>
      </c>
    </row>
    <row r="468" ht="40" customHeight="1">
      <c r="A468" s="10" t="s">
        <v>459</v>
      </c>
      <c r="B468" s="11" t="s">
        <v>460</v>
      </c>
      <c r="C468" s="11"/>
      <c r="D468" s="10" t="s">
        <v>54</v>
      </c>
      <c r="E468" s="14">
        <v>10</v>
      </c>
      <c r="F468" s="14">
        <v>3000</v>
      </c>
      <c r="G468" s="14">
        <v>30000</v>
      </c>
    </row>
    <row r="469" ht="25" customHeight="1">
      <c r="A469" s="15" t="s">
        <v>432</v>
      </c>
      <c r="B469" s="15"/>
      <c r="C469" s="15"/>
      <c r="D469" s="15"/>
      <c r="E469" s="16">
        <f>SUBTOTAL(9,E468:E468)</f>
      </c>
      <c r="F469" s="16" t="s">
        <v>253</v>
      </c>
      <c r="G469" s="16">
        <f>SUBTOTAL(9,G468:G468)</f>
      </c>
    </row>
    <row r="470" ht="25" customHeight="1">
      <c r="A470" s="15" t="s">
        <v>446</v>
      </c>
      <c r="B470" s="15"/>
      <c r="C470" s="15"/>
      <c r="D470" s="15"/>
      <c r="E470" s="15"/>
      <c r="F470" s="15"/>
      <c r="G470" s="16">
        <f>SUBTOTAL(9,G468:G469)</f>
      </c>
    </row>
    <row r="471" ht="25" customHeight="1">
</row>
    <row r="472" ht="20" customHeight="1">
      <c r="A472" s="23" t="s">
        <v>344</v>
      </c>
      <c r="B472" s="23"/>
      <c r="C472" s="17" t="s">
        <v>204</v>
      </c>
      <c r="D472" s="17"/>
      <c r="E472" s="17"/>
      <c r="F472" s="17"/>
      <c r="G472" s="17"/>
    </row>
    <row r="473" ht="20" customHeight="1">
      <c r="A473" s="23" t="s">
        <v>345</v>
      </c>
      <c r="B473" s="23"/>
      <c r="C473" s="17" t="s">
        <v>346</v>
      </c>
      <c r="D473" s="17"/>
      <c r="E473" s="17"/>
      <c r="F473" s="17"/>
      <c r="G473" s="17"/>
    </row>
    <row r="474" ht="25" customHeight="1">
      <c r="A474" s="23" t="s">
        <v>347</v>
      </c>
      <c r="B474" s="23"/>
      <c r="C474" s="17" t="s">
        <v>312</v>
      </c>
      <c r="D474" s="17"/>
      <c r="E474" s="17"/>
      <c r="F474" s="17"/>
      <c r="G474" s="17"/>
    </row>
    <row r="475" ht="15" customHeight="1">
</row>
    <row r="476" ht="25" customHeight="1">
      <c r="A476" s="3" t="s">
        <v>461</v>
      </c>
      <c r="B476" s="3"/>
      <c r="C476" s="3"/>
      <c r="D476" s="3"/>
      <c r="E476" s="3"/>
      <c r="F476" s="3"/>
      <c r="G476" s="3"/>
    </row>
    <row r="477" ht="15" customHeight="1">
</row>
    <row r="478" ht="50" customHeight="1">
      <c r="A478" s="10" t="s">
        <v>241</v>
      </c>
      <c r="B478" s="10" t="s">
        <v>395</v>
      </c>
      <c r="C478" s="10"/>
      <c r="D478" s="10" t="s">
        <v>426</v>
      </c>
      <c r="E478" s="10" t="s">
        <v>427</v>
      </c>
      <c r="F478" s="10" t="s">
        <v>428</v>
      </c>
      <c r="G478" s="10" t="s">
        <v>429</v>
      </c>
    </row>
    <row r="479" ht="15" customHeight="1">
      <c r="A479" s="10">
        <v>1</v>
      </c>
      <c r="B479" s="10">
        <v>2</v>
      </c>
      <c r="C479" s="10"/>
      <c r="D479" s="10">
        <v>3</v>
      </c>
      <c r="E479" s="10">
        <v>4</v>
      </c>
      <c r="F479" s="10">
        <v>5</v>
      </c>
      <c r="G479" s="10">
        <v>6</v>
      </c>
    </row>
    <row r="480" ht="40" customHeight="1">
      <c r="A480" s="10" t="s">
        <v>462</v>
      </c>
      <c r="B480" s="11" t="s">
        <v>463</v>
      </c>
      <c r="C480" s="11"/>
      <c r="D480" s="10" t="s">
        <v>54</v>
      </c>
      <c r="E480" s="14">
        <v>60</v>
      </c>
      <c r="F480" s="14">
        <v>200</v>
      </c>
      <c r="G480" s="14">
        <v>12000</v>
      </c>
    </row>
    <row r="481" ht="25" customHeight="1">
      <c r="A481" s="15" t="s">
        <v>432</v>
      </c>
      <c r="B481" s="15"/>
      <c r="C481" s="15"/>
      <c r="D481" s="15"/>
      <c r="E481" s="16">
        <f>SUBTOTAL(9,E480:E480)</f>
      </c>
      <c r="F481" s="16" t="s">
        <v>253</v>
      </c>
      <c r="G481" s="16">
        <f>SUBTOTAL(9,G480:G480)</f>
      </c>
    </row>
    <row r="482" ht="60" customHeight="1">
      <c r="A482" s="10" t="s">
        <v>464</v>
      </c>
      <c r="B482" s="11" t="s">
        <v>465</v>
      </c>
      <c r="C482" s="11"/>
      <c r="D482" s="10" t="s">
        <v>54</v>
      </c>
      <c r="E482" s="14">
        <v>10</v>
      </c>
      <c r="F482" s="14">
        <v>3800</v>
      </c>
      <c r="G482" s="14">
        <v>38000</v>
      </c>
    </row>
    <row r="483" ht="25" customHeight="1">
      <c r="A483" s="15" t="s">
        <v>432</v>
      </c>
      <c r="B483" s="15"/>
      <c r="C483" s="15"/>
      <c r="D483" s="15"/>
      <c r="E483" s="16">
        <f>SUBTOTAL(9,E482:E482)</f>
      </c>
      <c r="F483" s="16" t="s">
        <v>253</v>
      </c>
      <c r="G483" s="16">
        <f>SUBTOTAL(9,G482:G482)</f>
      </c>
    </row>
    <row r="484" ht="25" customHeight="1">
      <c r="A484" s="15" t="s">
        <v>446</v>
      </c>
      <c r="B484" s="15"/>
      <c r="C484" s="15"/>
      <c r="D484" s="15"/>
      <c r="E484" s="15"/>
      <c r="F484" s="15"/>
      <c r="G484" s="16">
        <f>SUBTOTAL(9,G480:G483)</f>
      </c>
    </row>
    <row r="485" ht="25" customHeight="1">
</row>
    <row r="486" ht="20" customHeight="1">
      <c r="A486" s="23" t="s">
        <v>344</v>
      </c>
      <c r="B486" s="23"/>
      <c r="C486" s="17" t="s">
        <v>204</v>
      </c>
      <c r="D486" s="17"/>
      <c r="E486" s="17"/>
      <c r="F486" s="17"/>
      <c r="G486" s="17"/>
    </row>
    <row r="487" ht="20" customHeight="1">
      <c r="A487" s="23" t="s">
        <v>345</v>
      </c>
      <c r="B487" s="23"/>
      <c r="C487" s="17" t="s">
        <v>386</v>
      </c>
      <c r="D487" s="17"/>
      <c r="E487" s="17"/>
      <c r="F487" s="17"/>
      <c r="G487" s="17"/>
    </row>
    <row r="488" ht="25" customHeight="1">
      <c r="A488" s="23" t="s">
        <v>347</v>
      </c>
      <c r="B488" s="23"/>
      <c r="C488" s="17" t="s">
        <v>312</v>
      </c>
      <c r="D488" s="17"/>
      <c r="E488" s="17"/>
      <c r="F488" s="17"/>
      <c r="G488" s="17"/>
    </row>
    <row r="489" ht="15" customHeight="1">
</row>
    <row r="490" ht="25" customHeight="1">
      <c r="A490" s="3" t="s">
        <v>466</v>
      </c>
      <c r="B490" s="3"/>
      <c r="C490" s="3"/>
      <c r="D490" s="3"/>
      <c r="E490" s="3"/>
      <c r="F490" s="3"/>
      <c r="G490" s="3"/>
    </row>
    <row r="491" ht="15" customHeight="1">
</row>
    <row r="492" ht="50" customHeight="1">
      <c r="A492" s="10" t="s">
        <v>241</v>
      </c>
      <c r="B492" s="10" t="s">
        <v>395</v>
      </c>
      <c r="C492" s="10"/>
      <c r="D492" s="10" t="s">
        <v>426</v>
      </c>
      <c r="E492" s="10" t="s">
        <v>427</v>
      </c>
      <c r="F492" s="10" t="s">
        <v>428</v>
      </c>
      <c r="G492" s="10" t="s">
        <v>429</v>
      </c>
    </row>
    <row r="493" ht="15" customHeight="1">
      <c r="A493" s="10">
        <v>1</v>
      </c>
      <c r="B493" s="10">
        <v>2</v>
      </c>
      <c r="C493" s="10"/>
      <c r="D493" s="10">
        <v>3</v>
      </c>
      <c r="E493" s="10">
        <v>4</v>
      </c>
      <c r="F493" s="10">
        <v>5</v>
      </c>
      <c r="G493" s="10">
        <v>6</v>
      </c>
    </row>
    <row r="494" ht="20" customHeight="1">
      <c r="A494" s="10" t="s">
        <v>360</v>
      </c>
      <c r="B494" s="11" t="s">
        <v>467</v>
      </c>
      <c r="C494" s="11"/>
      <c r="D494" s="10" t="s">
        <v>54</v>
      </c>
      <c r="E494" s="14">
        <v>12</v>
      </c>
      <c r="F494" s="14">
        <v>9000</v>
      </c>
      <c r="G494" s="14">
        <v>108000</v>
      </c>
    </row>
    <row r="495" ht="25" customHeight="1">
      <c r="A495" s="15" t="s">
        <v>432</v>
      </c>
      <c r="B495" s="15"/>
      <c r="C495" s="15"/>
      <c r="D495" s="15"/>
      <c r="E495" s="16">
        <f>SUBTOTAL(9,E494:E494)</f>
      </c>
      <c r="F495" s="16" t="s">
        <v>253</v>
      </c>
      <c r="G495" s="16">
        <f>SUBTOTAL(9,G494:G494)</f>
      </c>
    </row>
    <row r="496" ht="20" customHeight="1">
      <c r="A496" s="10" t="s">
        <v>364</v>
      </c>
      <c r="B496" s="11" t="s">
        <v>468</v>
      </c>
      <c r="C496" s="11"/>
      <c r="D496" s="10" t="s">
        <v>54</v>
      </c>
      <c r="E496" s="14">
        <v>12</v>
      </c>
      <c r="F496" s="14">
        <v>2000</v>
      </c>
      <c r="G496" s="14">
        <v>24000</v>
      </c>
    </row>
    <row r="497" ht="25" customHeight="1">
      <c r="A497" s="15" t="s">
        <v>432</v>
      </c>
      <c r="B497" s="15"/>
      <c r="C497" s="15"/>
      <c r="D497" s="15"/>
      <c r="E497" s="16">
        <f>SUBTOTAL(9,E496:E496)</f>
      </c>
      <c r="F497" s="16" t="s">
        <v>253</v>
      </c>
      <c r="G497" s="16">
        <f>SUBTOTAL(9,G496:G496)</f>
      </c>
    </row>
    <row r="498" ht="20" customHeight="1">
      <c r="A498" s="10" t="s">
        <v>377</v>
      </c>
      <c r="B498" s="11" t="s">
        <v>469</v>
      </c>
      <c r="C498" s="11"/>
      <c r="D498" s="10" t="s">
        <v>54</v>
      </c>
      <c r="E498" s="14">
        <v>10</v>
      </c>
      <c r="F498" s="14">
        <v>300</v>
      </c>
      <c r="G498" s="14">
        <v>3000</v>
      </c>
    </row>
    <row r="499" ht="25" customHeight="1">
      <c r="A499" s="15" t="s">
        <v>432</v>
      </c>
      <c r="B499" s="15"/>
      <c r="C499" s="15"/>
      <c r="D499" s="15"/>
      <c r="E499" s="16">
        <f>SUBTOTAL(9,E498:E498)</f>
      </c>
      <c r="F499" s="16" t="s">
        <v>253</v>
      </c>
      <c r="G499" s="16">
        <f>SUBTOTAL(9,G498:G498)</f>
      </c>
    </row>
    <row r="500" ht="25" customHeight="1">
      <c r="A500" s="15" t="s">
        <v>446</v>
      </c>
      <c r="B500" s="15"/>
      <c r="C500" s="15"/>
      <c r="D500" s="15"/>
      <c r="E500" s="15"/>
      <c r="F500" s="15"/>
      <c r="G500" s="16">
        <f>SUBTOTAL(9,G494:G499)</f>
      </c>
    </row>
    <row r="501" ht="25" customHeight="1">
</row>
    <row r="502" ht="20" customHeight="1">
      <c r="A502" s="23" t="s">
        <v>344</v>
      </c>
      <c r="B502" s="23"/>
      <c r="C502" s="17" t="s">
        <v>204</v>
      </c>
      <c r="D502" s="17"/>
      <c r="E502" s="17"/>
      <c r="F502" s="17"/>
      <c r="G502" s="17"/>
    </row>
    <row r="503" ht="20" customHeight="1">
      <c r="A503" s="23" t="s">
        <v>345</v>
      </c>
      <c r="B503" s="23"/>
      <c r="C503" s="17" t="s">
        <v>386</v>
      </c>
      <c r="D503" s="17"/>
      <c r="E503" s="17"/>
      <c r="F503" s="17"/>
      <c r="G503" s="17"/>
    </row>
    <row r="504" ht="25" customHeight="1">
      <c r="A504" s="23" t="s">
        <v>347</v>
      </c>
      <c r="B504" s="23"/>
      <c r="C504" s="17" t="s">
        <v>312</v>
      </c>
      <c r="D504" s="17"/>
      <c r="E504" s="17"/>
      <c r="F504" s="17"/>
      <c r="G504" s="17"/>
    </row>
    <row r="505" ht="15" customHeight="1">
</row>
    <row r="506" ht="25" customHeight="1">
      <c r="A506" s="3" t="s">
        <v>470</v>
      </c>
      <c r="B506" s="3"/>
      <c r="C506" s="3"/>
      <c r="D506" s="3"/>
      <c r="E506" s="3"/>
      <c r="F506" s="3"/>
      <c r="G506" s="3"/>
    </row>
    <row r="507" ht="15" customHeight="1">
</row>
    <row r="508" ht="50" customHeight="1">
      <c r="A508" s="10" t="s">
        <v>241</v>
      </c>
      <c r="B508" s="10" t="s">
        <v>395</v>
      </c>
      <c r="C508" s="10"/>
      <c r="D508" s="10" t="s">
        <v>426</v>
      </c>
      <c r="E508" s="10" t="s">
        <v>427</v>
      </c>
      <c r="F508" s="10" t="s">
        <v>428</v>
      </c>
      <c r="G508" s="10" t="s">
        <v>429</v>
      </c>
    </row>
    <row r="509" ht="15" customHeight="1">
      <c r="A509" s="10">
        <v>1</v>
      </c>
      <c r="B509" s="10">
        <v>2</v>
      </c>
      <c r="C509" s="10"/>
      <c r="D509" s="10">
        <v>3</v>
      </c>
      <c r="E509" s="10">
        <v>4</v>
      </c>
      <c r="F509" s="10">
        <v>5</v>
      </c>
      <c r="G509" s="10">
        <v>6</v>
      </c>
    </row>
    <row r="510" ht="20" customHeight="1">
      <c r="A510" s="10" t="s">
        <v>379</v>
      </c>
      <c r="B510" s="11" t="s">
        <v>583</v>
      </c>
      <c r="C510" s="11"/>
      <c r="D510" s="10" t="s">
        <v>54</v>
      </c>
      <c r="E510" s="14">
        <v>2</v>
      </c>
      <c r="F510" s="14">
        <v>17500</v>
      </c>
      <c r="G510" s="14">
        <v>35000</v>
      </c>
    </row>
    <row r="511" ht="25" customHeight="1">
      <c r="A511" s="15" t="s">
        <v>432</v>
      </c>
      <c r="B511" s="15"/>
      <c r="C511" s="15"/>
      <c r="D511" s="15"/>
      <c r="E511" s="16">
        <f>SUBTOTAL(9,E510:E510)</f>
      </c>
      <c r="F511" s="16" t="s">
        <v>253</v>
      </c>
      <c r="G511" s="16">
        <f>SUBTOTAL(9,G510:G510)</f>
      </c>
    </row>
    <row r="512" ht="25" customHeight="1">
      <c r="A512" s="15" t="s">
        <v>446</v>
      </c>
      <c r="B512" s="15"/>
      <c r="C512" s="15"/>
      <c r="D512" s="15"/>
      <c r="E512" s="15"/>
      <c r="F512" s="15"/>
      <c r="G512" s="16">
        <f>SUBTOTAL(9,G510:G511)</f>
      </c>
    </row>
    <row r="513" ht="25" customHeight="1">
</row>
    <row r="514" ht="20" customHeight="1">
      <c r="A514" s="23" t="s">
        <v>344</v>
      </c>
      <c r="B514" s="23"/>
      <c r="C514" s="17" t="s">
        <v>204</v>
      </c>
      <c r="D514" s="17"/>
      <c r="E514" s="17"/>
      <c r="F514" s="17"/>
      <c r="G514" s="17"/>
    </row>
    <row r="515" ht="20" customHeight="1">
      <c r="A515" s="23" t="s">
        <v>345</v>
      </c>
      <c r="B515" s="23"/>
      <c r="C515" s="17" t="s">
        <v>386</v>
      </c>
      <c r="D515" s="17"/>
      <c r="E515" s="17"/>
      <c r="F515" s="17"/>
      <c r="G515" s="17"/>
    </row>
    <row r="516" ht="25" customHeight="1">
      <c r="A516" s="23" t="s">
        <v>347</v>
      </c>
      <c r="B516" s="23"/>
      <c r="C516" s="17" t="s">
        <v>312</v>
      </c>
      <c r="D516" s="17"/>
      <c r="E516" s="17"/>
      <c r="F516" s="17"/>
      <c r="G516" s="17"/>
    </row>
    <row r="517" ht="15" customHeight="1">
</row>
    <row r="518" ht="25" customHeight="1">
      <c r="A518" s="3" t="s">
        <v>473</v>
      </c>
      <c r="B518" s="3"/>
      <c r="C518" s="3"/>
      <c r="D518" s="3"/>
      <c r="E518" s="3"/>
      <c r="F518" s="3"/>
      <c r="G518" s="3"/>
    </row>
    <row r="519" ht="15" customHeight="1">
</row>
    <row r="520" ht="50" customHeight="1">
      <c r="A520" s="10" t="s">
        <v>241</v>
      </c>
      <c r="B520" s="10" t="s">
        <v>395</v>
      </c>
      <c r="C520" s="10"/>
      <c r="D520" s="10" t="s">
        <v>426</v>
      </c>
      <c r="E520" s="10" t="s">
        <v>427</v>
      </c>
      <c r="F520" s="10" t="s">
        <v>428</v>
      </c>
      <c r="G520" s="10" t="s">
        <v>429</v>
      </c>
    </row>
    <row r="521" ht="15" customHeight="1">
      <c r="A521" s="10">
        <v>1</v>
      </c>
      <c r="B521" s="10">
        <v>2</v>
      </c>
      <c r="C521" s="10"/>
      <c r="D521" s="10">
        <v>3</v>
      </c>
      <c r="E521" s="10">
        <v>4</v>
      </c>
      <c r="F521" s="10">
        <v>5</v>
      </c>
      <c r="G521" s="10">
        <v>6</v>
      </c>
    </row>
    <row r="522" ht="20" customHeight="1">
      <c r="A522" s="10" t="s">
        <v>381</v>
      </c>
      <c r="B522" s="11" t="s">
        <v>474</v>
      </c>
      <c r="C522" s="11"/>
      <c r="D522" s="10" t="s">
        <v>54</v>
      </c>
      <c r="E522" s="14">
        <v>270</v>
      </c>
      <c r="F522" s="14">
        <v>51.3</v>
      </c>
      <c r="G522" s="14">
        <v>13851</v>
      </c>
    </row>
    <row r="523" ht="25" customHeight="1">
      <c r="A523" s="15" t="s">
        <v>432</v>
      </c>
      <c r="B523" s="15"/>
      <c r="C523" s="15"/>
      <c r="D523" s="15"/>
      <c r="E523" s="16">
        <f>SUBTOTAL(9,E522:E522)</f>
      </c>
      <c r="F523" s="16" t="s">
        <v>253</v>
      </c>
      <c r="G523" s="16">
        <f>SUBTOTAL(9,G522:G522)</f>
      </c>
    </row>
    <row r="524" ht="25" customHeight="1">
      <c r="A524" s="15" t="s">
        <v>446</v>
      </c>
      <c r="B524" s="15"/>
      <c r="C524" s="15"/>
      <c r="D524" s="15"/>
      <c r="E524" s="15"/>
      <c r="F524" s="15"/>
      <c r="G524" s="16">
        <f>SUBTOTAL(9,G522:G523)</f>
      </c>
    </row>
    <row r="525" ht="25" customHeight="1">
</row>
    <row r="526" ht="20" customHeight="1">
      <c r="A526" s="23" t="s">
        <v>344</v>
      </c>
      <c r="B526" s="23"/>
      <c r="C526" s="17" t="s">
        <v>204</v>
      </c>
      <c r="D526" s="17"/>
      <c r="E526" s="17"/>
      <c r="F526" s="17"/>
      <c r="G526" s="17"/>
    </row>
    <row r="527" ht="20" customHeight="1">
      <c r="A527" s="23" t="s">
        <v>345</v>
      </c>
      <c r="B527" s="23"/>
      <c r="C527" s="17" t="s">
        <v>386</v>
      </c>
      <c r="D527" s="17"/>
      <c r="E527" s="17"/>
      <c r="F527" s="17"/>
      <c r="G527" s="17"/>
    </row>
    <row r="528" ht="25" customHeight="1">
      <c r="A528" s="23" t="s">
        <v>347</v>
      </c>
      <c r="B528" s="23"/>
      <c r="C528" s="17" t="s">
        <v>312</v>
      </c>
      <c r="D528" s="17"/>
      <c r="E528" s="17"/>
      <c r="F528" s="17"/>
      <c r="G528" s="17"/>
    </row>
    <row r="529" ht="15" customHeight="1">
</row>
    <row r="530" ht="25" customHeight="1">
      <c r="A530" s="3" t="s">
        <v>475</v>
      </c>
      <c r="B530" s="3"/>
      <c r="C530" s="3"/>
      <c r="D530" s="3"/>
      <c r="E530" s="3"/>
      <c r="F530" s="3"/>
      <c r="G530" s="3"/>
    </row>
    <row r="531" ht="15" customHeight="1">
</row>
    <row r="532" ht="50" customHeight="1">
      <c r="A532" s="10" t="s">
        <v>241</v>
      </c>
      <c r="B532" s="10" t="s">
        <v>395</v>
      </c>
      <c r="C532" s="10"/>
      <c r="D532" s="10" t="s">
        <v>426</v>
      </c>
      <c r="E532" s="10" t="s">
        <v>427</v>
      </c>
      <c r="F532" s="10" t="s">
        <v>428</v>
      </c>
      <c r="G532" s="10" t="s">
        <v>429</v>
      </c>
    </row>
    <row r="533" ht="15" customHeight="1">
      <c r="A533" s="10">
        <v>1</v>
      </c>
      <c r="B533" s="10">
        <v>2</v>
      </c>
      <c r="C533" s="10"/>
      <c r="D533" s="10">
        <v>3</v>
      </c>
      <c r="E533" s="10">
        <v>4</v>
      </c>
      <c r="F533" s="10">
        <v>5</v>
      </c>
      <c r="G533" s="10">
        <v>6</v>
      </c>
    </row>
    <row r="534" ht="20" customHeight="1">
      <c r="A534" s="10" t="s">
        <v>363</v>
      </c>
      <c r="B534" s="11" t="s">
        <v>476</v>
      </c>
      <c r="C534" s="11"/>
      <c r="D534" s="10" t="s">
        <v>54</v>
      </c>
      <c r="E534" s="14">
        <v>12</v>
      </c>
      <c r="F534" s="14">
        <v>1200</v>
      </c>
      <c r="G534" s="14">
        <v>14400</v>
      </c>
    </row>
    <row r="535" ht="25" customHeight="1">
      <c r="A535" s="15" t="s">
        <v>432</v>
      </c>
      <c r="B535" s="15"/>
      <c r="C535" s="15"/>
      <c r="D535" s="15"/>
      <c r="E535" s="16">
        <f>SUBTOTAL(9,E534:E534)</f>
      </c>
      <c r="F535" s="16" t="s">
        <v>253</v>
      </c>
      <c r="G535" s="16">
        <f>SUBTOTAL(9,G534:G534)</f>
      </c>
    </row>
    <row r="536" ht="40" customHeight="1">
      <c r="A536" s="10" t="s">
        <v>375</v>
      </c>
      <c r="B536" s="11" t="s">
        <v>477</v>
      </c>
      <c r="C536" s="11"/>
      <c r="D536" s="10" t="s">
        <v>54</v>
      </c>
      <c r="E536" s="14">
        <v>4</v>
      </c>
      <c r="F536" s="14">
        <v>8268</v>
      </c>
      <c r="G536" s="14">
        <v>33072</v>
      </c>
    </row>
    <row r="537" ht="25" customHeight="1">
      <c r="A537" s="15" t="s">
        <v>432</v>
      </c>
      <c r="B537" s="15"/>
      <c r="C537" s="15"/>
      <c r="D537" s="15"/>
      <c r="E537" s="16">
        <f>SUBTOTAL(9,E536:E536)</f>
      </c>
      <c r="F537" s="16" t="s">
        <v>253</v>
      </c>
      <c r="G537" s="16">
        <f>SUBTOTAL(9,G536:G536)</f>
      </c>
    </row>
    <row r="538" ht="40" customHeight="1">
      <c r="A538" s="10" t="s">
        <v>478</v>
      </c>
      <c r="B538" s="11" t="s">
        <v>479</v>
      </c>
      <c r="C538" s="11"/>
      <c r="D538" s="10" t="s">
        <v>54</v>
      </c>
      <c r="E538" s="14">
        <v>1</v>
      </c>
      <c r="F538" s="14">
        <v>8500</v>
      </c>
      <c r="G538" s="14">
        <v>8500</v>
      </c>
    </row>
    <row r="539" ht="25" customHeight="1">
      <c r="A539" s="15" t="s">
        <v>432</v>
      </c>
      <c r="B539" s="15"/>
      <c r="C539" s="15"/>
      <c r="D539" s="15"/>
      <c r="E539" s="16">
        <f>SUBTOTAL(9,E538:E538)</f>
      </c>
      <c r="F539" s="16" t="s">
        <v>253</v>
      </c>
      <c r="G539" s="16">
        <f>SUBTOTAL(9,G538:G538)</f>
      </c>
    </row>
    <row r="540" ht="20" customHeight="1">
      <c r="A540" s="10" t="s">
        <v>480</v>
      </c>
      <c r="B540" s="11" t="s">
        <v>481</v>
      </c>
      <c r="C540" s="11"/>
      <c r="D540" s="10" t="s">
        <v>54</v>
      </c>
      <c r="E540" s="14">
        <v>4</v>
      </c>
      <c r="F540" s="14">
        <v>12000</v>
      </c>
      <c r="G540" s="14">
        <v>48000</v>
      </c>
    </row>
    <row r="541" ht="25" customHeight="1">
      <c r="A541" s="15" t="s">
        <v>432</v>
      </c>
      <c r="B541" s="15"/>
      <c r="C541" s="15"/>
      <c r="D541" s="15"/>
      <c r="E541" s="16">
        <f>SUBTOTAL(9,E540:E540)</f>
      </c>
      <c r="F541" s="16" t="s">
        <v>253</v>
      </c>
      <c r="G541" s="16">
        <f>SUBTOTAL(9,G540:G540)</f>
      </c>
    </row>
    <row r="542" ht="40" customHeight="1">
      <c r="A542" s="10" t="s">
        <v>482</v>
      </c>
      <c r="B542" s="11" t="s">
        <v>483</v>
      </c>
      <c r="C542" s="11"/>
      <c r="D542" s="10" t="s">
        <v>54</v>
      </c>
      <c r="E542" s="14">
        <v>5</v>
      </c>
      <c r="F542" s="14">
        <v>6000</v>
      </c>
      <c r="G542" s="14">
        <v>30000</v>
      </c>
    </row>
    <row r="543" ht="25" customHeight="1">
      <c r="A543" s="15" t="s">
        <v>432</v>
      </c>
      <c r="B543" s="15"/>
      <c r="C543" s="15"/>
      <c r="D543" s="15"/>
      <c r="E543" s="16">
        <f>SUBTOTAL(9,E542:E542)</f>
      </c>
      <c r="F543" s="16" t="s">
        <v>253</v>
      </c>
      <c r="G543" s="16">
        <f>SUBTOTAL(9,G542:G542)</f>
      </c>
    </row>
    <row r="544" ht="20" customHeight="1">
      <c r="A544" s="10" t="s">
        <v>484</v>
      </c>
      <c r="B544" s="11" t="s">
        <v>485</v>
      </c>
      <c r="C544" s="11"/>
      <c r="D544" s="10" t="s">
        <v>54</v>
      </c>
      <c r="E544" s="14">
        <v>2</v>
      </c>
      <c r="F544" s="14">
        <v>5000</v>
      </c>
      <c r="G544" s="14">
        <v>10000</v>
      </c>
    </row>
    <row r="545" ht="25" customHeight="1">
      <c r="A545" s="15" t="s">
        <v>432</v>
      </c>
      <c r="B545" s="15"/>
      <c r="C545" s="15"/>
      <c r="D545" s="15"/>
      <c r="E545" s="16">
        <f>SUBTOTAL(9,E544:E544)</f>
      </c>
      <c r="F545" s="16" t="s">
        <v>253</v>
      </c>
      <c r="G545" s="16">
        <f>SUBTOTAL(9,G544:G544)</f>
      </c>
    </row>
    <row r="546" ht="40" customHeight="1">
      <c r="A546" s="10" t="s">
        <v>486</v>
      </c>
      <c r="B546" s="11" t="s">
        <v>487</v>
      </c>
      <c r="C546" s="11"/>
      <c r="D546" s="10" t="s">
        <v>54</v>
      </c>
      <c r="E546" s="14">
        <v>2</v>
      </c>
      <c r="F546" s="14">
        <v>4000</v>
      </c>
      <c r="G546" s="14">
        <v>8000</v>
      </c>
    </row>
    <row r="547" ht="25" customHeight="1">
      <c r="A547" s="15" t="s">
        <v>432</v>
      </c>
      <c r="B547" s="15"/>
      <c r="C547" s="15"/>
      <c r="D547" s="15"/>
      <c r="E547" s="16">
        <f>SUBTOTAL(9,E546:E546)</f>
      </c>
      <c r="F547" s="16" t="s">
        <v>253</v>
      </c>
      <c r="G547" s="16">
        <f>SUBTOTAL(9,G546:G546)</f>
      </c>
    </row>
    <row r="548" ht="20" customHeight="1">
      <c r="A548" s="10" t="s">
        <v>488</v>
      </c>
      <c r="B548" s="11" t="s">
        <v>489</v>
      </c>
      <c r="C548" s="11"/>
      <c r="D548" s="10" t="s">
        <v>54</v>
      </c>
      <c r="E548" s="14">
        <v>3</v>
      </c>
      <c r="F548" s="14">
        <v>10000</v>
      </c>
      <c r="G548" s="14">
        <v>30000</v>
      </c>
    </row>
    <row r="549" ht="25" customHeight="1">
      <c r="A549" s="15" t="s">
        <v>432</v>
      </c>
      <c r="B549" s="15"/>
      <c r="C549" s="15"/>
      <c r="D549" s="15"/>
      <c r="E549" s="16">
        <f>SUBTOTAL(9,E548:E548)</f>
      </c>
      <c r="F549" s="16" t="s">
        <v>253</v>
      </c>
      <c r="G549" s="16">
        <f>SUBTOTAL(9,G548:G548)</f>
      </c>
    </row>
    <row r="550" ht="20" customHeight="1">
      <c r="A550" s="10" t="s">
        <v>584</v>
      </c>
      <c r="B550" s="11" t="s">
        <v>585</v>
      </c>
      <c r="C550" s="11"/>
      <c r="D550" s="10" t="s">
        <v>54</v>
      </c>
      <c r="E550" s="14">
        <v>2</v>
      </c>
      <c r="F550" s="14">
        <v>5000</v>
      </c>
      <c r="G550" s="14">
        <v>10000</v>
      </c>
    </row>
    <row r="551" ht="25" customHeight="1">
      <c r="A551" s="15" t="s">
        <v>432</v>
      </c>
      <c r="B551" s="15"/>
      <c r="C551" s="15"/>
      <c r="D551" s="15"/>
      <c r="E551" s="16">
        <f>SUBTOTAL(9,E550:E550)</f>
      </c>
      <c r="F551" s="16" t="s">
        <v>253</v>
      </c>
      <c r="G551" s="16">
        <f>SUBTOTAL(9,G550:G550)</f>
      </c>
    </row>
    <row r="552" ht="40" customHeight="1">
      <c r="A552" s="10" t="s">
        <v>490</v>
      </c>
      <c r="B552" s="11" t="s">
        <v>491</v>
      </c>
      <c r="C552" s="11"/>
      <c r="D552" s="10" t="s">
        <v>54</v>
      </c>
      <c r="E552" s="14">
        <v>8</v>
      </c>
      <c r="F552" s="14">
        <v>3500</v>
      </c>
      <c r="G552" s="14">
        <v>28000</v>
      </c>
    </row>
    <row r="553" ht="25" customHeight="1">
      <c r="A553" s="15" t="s">
        <v>432</v>
      </c>
      <c r="B553" s="15"/>
      <c r="C553" s="15"/>
      <c r="D553" s="15"/>
      <c r="E553" s="16">
        <f>SUBTOTAL(9,E552:E552)</f>
      </c>
      <c r="F553" s="16" t="s">
        <v>253</v>
      </c>
      <c r="G553" s="16">
        <f>SUBTOTAL(9,G552:G552)</f>
      </c>
    </row>
    <row r="554" ht="40" customHeight="1">
      <c r="A554" s="10" t="s">
        <v>492</v>
      </c>
      <c r="B554" s="11" t="s">
        <v>493</v>
      </c>
      <c r="C554" s="11"/>
      <c r="D554" s="10" t="s">
        <v>54</v>
      </c>
      <c r="E554" s="14">
        <v>1</v>
      </c>
      <c r="F554" s="14">
        <v>20000</v>
      </c>
      <c r="G554" s="14">
        <v>20000</v>
      </c>
    </row>
    <row r="555" ht="25" customHeight="1">
      <c r="A555" s="15" t="s">
        <v>432</v>
      </c>
      <c r="B555" s="15"/>
      <c r="C555" s="15"/>
      <c r="D555" s="15"/>
      <c r="E555" s="16">
        <f>SUBTOTAL(9,E554:E554)</f>
      </c>
      <c r="F555" s="16" t="s">
        <v>253</v>
      </c>
      <c r="G555" s="16">
        <f>SUBTOTAL(9,G554:G554)</f>
      </c>
    </row>
    <row r="556" ht="40" customHeight="1">
      <c r="A556" s="10" t="s">
        <v>494</v>
      </c>
      <c r="B556" s="11" t="s">
        <v>495</v>
      </c>
      <c r="C556" s="11"/>
      <c r="D556" s="10" t="s">
        <v>54</v>
      </c>
      <c r="E556" s="14">
        <v>1</v>
      </c>
      <c r="F556" s="14">
        <v>25000</v>
      </c>
      <c r="G556" s="14">
        <v>25000</v>
      </c>
    </row>
    <row r="557" ht="25" customHeight="1">
      <c r="A557" s="15" t="s">
        <v>432</v>
      </c>
      <c r="B557" s="15"/>
      <c r="C557" s="15"/>
      <c r="D557" s="15"/>
      <c r="E557" s="16">
        <f>SUBTOTAL(9,E556:E556)</f>
      </c>
      <c r="F557" s="16" t="s">
        <v>253</v>
      </c>
      <c r="G557" s="16">
        <f>SUBTOTAL(9,G556:G556)</f>
      </c>
    </row>
    <row r="558" ht="40" customHeight="1">
      <c r="A558" s="10" t="s">
        <v>496</v>
      </c>
      <c r="B558" s="11" t="s">
        <v>497</v>
      </c>
      <c r="C558" s="11"/>
      <c r="D558" s="10" t="s">
        <v>54</v>
      </c>
      <c r="E558" s="14">
        <v>1</v>
      </c>
      <c r="F558" s="14">
        <v>20000</v>
      </c>
      <c r="G558" s="14">
        <v>20000</v>
      </c>
    </row>
    <row r="559" ht="25" customHeight="1">
      <c r="A559" s="15" t="s">
        <v>432</v>
      </c>
      <c r="B559" s="15"/>
      <c r="C559" s="15"/>
      <c r="D559" s="15"/>
      <c r="E559" s="16">
        <f>SUBTOTAL(9,E558:E558)</f>
      </c>
      <c r="F559" s="16" t="s">
        <v>253</v>
      </c>
      <c r="G559" s="16">
        <f>SUBTOTAL(9,G558:G558)</f>
      </c>
    </row>
    <row r="560" ht="25" customHeight="1">
      <c r="A560" s="15" t="s">
        <v>446</v>
      </c>
      <c r="B560" s="15"/>
      <c r="C560" s="15"/>
      <c r="D560" s="15"/>
      <c r="E560" s="15"/>
      <c r="F560" s="15"/>
      <c r="G560" s="16">
        <f>SUBTOTAL(9,G534:G559)</f>
      </c>
    </row>
    <row r="561" ht="25" customHeight="1">
</row>
    <row r="562" ht="20" customHeight="1">
      <c r="A562" s="23" t="s">
        <v>344</v>
      </c>
      <c r="B562" s="23"/>
      <c r="C562" s="17" t="s">
        <v>204</v>
      </c>
      <c r="D562" s="17"/>
      <c r="E562" s="17"/>
      <c r="F562" s="17"/>
      <c r="G562" s="17"/>
    </row>
    <row r="563" ht="20" customHeight="1">
      <c r="A563" s="23" t="s">
        <v>345</v>
      </c>
      <c r="B563" s="23"/>
      <c r="C563" s="17" t="s">
        <v>386</v>
      </c>
      <c r="D563" s="17"/>
      <c r="E563" s="17"/>
      <c r="F563" s="17"/>
      <c r="G563" s="17"/>
    </row>
    <row r="564" ht="25" customHeight="1">
      <c r="A564" s="23" t="s">
        <v>347</v>
      </c>
      <c r="B564" s="23"/>
      <c r="C564" s="17" t="s">
        <v>312</v>
      </c>
      <c r="D564" s="17"/>
      <c r="E564" s="17"/>
      <c r="F564" s="17"/>
      <c r="G564" s="17"/>
    </row>
    <row r="565" ht="15" customHeight="1">
</row>
    <row r="566" ht="25" customHeight="1">
      <c r="A566" s="3" t="s">
        <v>425</v>
      </c>
      <c r="B566" s="3"/>
      <c r="C566" s="3"/>
      <c r="D566" s="3"/>
      <c r="E566" s="3"/>
      <c r="F566" s="3"/>
      <c r="G566" s="3"/>
    </row>
    <row r="567" ht="15" customHeight="1">
</row>
    <row r="568" ht="50" customHeight="1">
      <c r="A568" s="10" t="s">
        <v>241</v>
      </c>
      <c r="B568" s="10" t="s">
        <v>395</v>
      </c>
      <c r="C568" s="10"/>
      <c r="D568" s="10" t="s">
        <v>426</v>
      </c>
      <c r="E568" s="10" t="s">
        <v>427</v>
      </c>
      <c r="F568" s="10" t="s">
        <v>428</v>
      </c>
      <c r="G568" s="10" t="s">
        <v>429</v>
      </c>
    </row>
    <row r="569" ht="15" customHeight="1">
      <c r="A569" s="10">
        <v>1</v>
      </c>
      <c r="B569" s="10">
        <v>2</v>
      </c>
      <c r="C569" s="10"/>
      <c r="D569" s="10">
        <v>3</v>
      </c>
      <c r="E569" s="10">
        <v>4</v>
      </c>
      <c r="F569" s="10">
        <v>5</v>
      </c>
      <c r="G569" s="10">
        <v>6</v>
      </c>
    </row>
    <row r="570" ht="40" customHeight="1">
      <c r="A570" s="10" t="s">
        <v>361</v>
      </c>
      <c r="B570" s="11" t="s">
        <v>500</v>
      </c>
      <c r="C570" s="11"/>
      <c r="D570" s="10" t="s">
        <v>54</v>
      </c>
      <c r="E570" s="14">
        <v>12</v>
      </c>
      <c r="F570" s="14">
        <v>2284.34</v>
      </c>
      <c r="G570" s="14">
        <v>27412.08</v>
      </c>
    </row>
    <row r="571" ht="25" customHeight="1">
      <c r="A571" s="15" t="s">
        <v>432</v>
      </c>
      <c r="B571" s="15"/>
      <c r="C571" s="15"/>
      <c r="D571" s="15"/>
      <c r="E571" s="16">
        <f>SUBTOTAL(9,E570:E570)</f>
      </c>
      <c r="F571" s="16" t="s">
        <v>253</v>
      </c>
      <c r="G571" s="16">
        <f>SUBTOTAL(9,G570:G570)</f>
      </c>
    </row>
    <row r="572" ht="20" customHeight="1">
      <c r="A572" s="10" t="s">
        <v>362</v>
      </c>
      <c r="B572" s="11" t="s">
        <v>501</v>
      </c>
      <c r="C572" s="11"/>
      <c r="D572" s="10" t="s">
        <v>54</v>
      </c>
      <c r="E572" s="14">
        <v>12</v>
      </c>
      <c r="F572" s="14">
        <v>173858.86</v>
      </c>
      <c r="G572" s="14">
        <v>4172612.64</v>
      </c>
    </row>
    <row r="573" ht="25" customHeight="1">
      <c r="A573" s="15" t="s">
        <v>432</v>
      </c>
      <c r="B573" s="15"/>
      <c r="C573" s="15"/>
      <c r="D573" s="15"/>
      <c r="E573" s="16">
        <f>SUBTOTAL(9,E572:E572)</f>
      </c>
      <c r="F573" s="16" t="s">
        <v>253</v>
      </c>
      <c r="G573" s="16">
        <f>SUBTOTAL(9,G572:G572)</f>
      </c>
    </row>
    <row r="574" ht="20" customHeight="1">
      <c r="A574" s="10" t="s">
        <v>365</v>
      </c>
      <c r="B574" s="11" t="s">
        <v>502</v>
      </c>
      <c r="C574" s="11"/>
      <c r="D574" s="10" t="s">
        <v>54</v>
      </c>
      <c r="E574" s="14">
        <v>12</v>
      </c>
      <c r="F574" s="14">
        <v>9496</v>
      </c>
      <c r="G574" s="14">
        <v>113952</v>
      </c>
    </row>
    <row r="575" ht="25" customHeight="1">
      <c r="A575" s="15" t="s">
        <v>432</v>
      </c>
      <c r="B575" s="15"/>
      <c r="C575" s="15"/>
      <c r="D575" s="15"/>
      <c r="E575" s="16">
        <f>SUBTOTAL(9,E574:E574)</f>
      </c>
      <c r="F575" s="16" t="s">
        <v>253</v>
      </c>
      <c r="G575" s="16">
        <f>SUBTOTAL(9,G574:G574)</f>
      </c>
    </row>
    <row r="576" ht="40" customHeight="1">
      <c r="A576" s="10" t="s">
        <v>366</v>
      </c>
      <c r="B576" s="11" t="s">
        <v>503</v>
      </c>
      <c r="C576" s="11"/>
      <c r="D576" s="10" t="s">
        <v>54</v>
      </c>
      <c r="E576" s="14">
        <v>12</v>
      </c>
      <c r="F576" s="14">
        <v>8400</v>
      </c>
      <c r="G576" s="14">
        <v>100800</v>
      </c>
    </row>
    <row r="577" ht="25" customHeight="1">
      <c r="A577" s="15" t="s">
        <v>432</v>
      </c>
      <c r="B577" s="15"/>
      <c r="C577" s="15"/>
      <c r="D577" s="15"/>
      <c r="E577" s="16">
        <f>SUBTOTAL(9,E576:E576)</f>
      </c>
      <c r="F577" s="16" t="s">
        <v>253</v>
      </c>
      <c r="G577" s="16">
        <f>SUBTOTAL(9,G576:G576)</f>
      </c>
    </row>
    <row r="578" ht="20" customHeight="1">
      <c r="A578" s="10" t="s">
        <v>367</v>
      </c>
      <c r="B578" s="11" t="s">
        <v>504</v>
      </c>
      <c r="C578" s="11"/>
      <c r="D578" s="10" t="s">
        <v>54</v>
      </c>
      <c r="E578" s="14">
        <v>1</v>
      </c>
      <c r="F578" s="14">
        <v>66000</v>
      </c>
      <c r="G578" s="14">
        <v>66000</v>
      </c>
    </row>
    <row r="579" ht="25" customHeight="1">
      <c r="A579" s="15" t="s">
        <v>432</v>
      </c>
      <c r="B579" s="15"/>
      <c r="C579" s="15"/>
      <c r="D579" s="15"/>
      <c r="E579" s="16">
        <f>SUBTOTAL(9,E578:E578)</f>
      </c>
      <c r="F579" s="16" t="s">
        <v>253</v>
      </c>
      <c r="G579" s="16">
        <f>SUBTOTAL(9,G578:G578)</f>
      </c>
    </row>
    <row r="580" ht="40" customHeight="1">
      <c r="A580" s="10" t="s">
        <v>505</v>
      </c>
      <c r="B580" s="11" t="s">
        <v>506</v>
      </c>
      <c r="C580" s="11"/>
      <c r="D580" s="10" t="s">
        <v>54</v>
      </c>
      <c r="E580" s="14">
        <v>1</v>
      </c>
      <c r="F580" s="14">
        <v>115000</v>
      </c>
      <c r="G580" s="14">
        <v>115000</v>
      </c>
    </row>
    <row r="581" ht="25" customHeight="1">
      <c r="A581" s="15" t="s">
        <v>432</v>
      </c>
      <c r="B581" s="15"/>
      <c r="C581" s="15"/>
      <c r="D581" s="15"/>
      <c r="E581" s="16">
        <f>SUBTOTAL(9,E580:E580)</f>
      </c>
      <c r="F581" s="16" t="s">
        <v>253</v>
      </c>
      <c r="G581" s="16">
        <f>SUBTOTAL(9,G580:G580)</f>
      </c>
    </row>
    <row r="582" ht="20" customHeight="1">
      <c r="A582" s="10" t="s">
        <v>507</v>
      </c>
      <c r="B582" s="11" t="s">
        <v>508</v>
      </c>
      <c r="C582" s="11"/>
      <c r="D582" s="10" t="s">
        <v>54</v>
      </c>
      <c r="E582" s="14">
        <v>2</v>
      </c>
      <c r="F582" s="14">
        <v>7500</v>
      </c>
      <c r="G582" s="14">
        <v>15000</v>
      </c>
    </row>
    <row r="583" ht="25" customHeight="1">
      <c r="A583" s="15" t="s">
        <v>432</v>
      </c>
      <c r="B583" s="15"/>
      <c r="C583" s="15"/>
      <c r="D583" s="15"/>
      <c r="E583" s="16">
        <f>SUBTOTAL(9,E582:E582)</f>
      </c>
      <c r="F583" s="16" t="s">
        <v>253</v>
      </c>
      <c r="G583" s="16">
        <f>SUBTOTAL(9,G582:G582)</f>
      </c>
    </row>
    <row r="584" ht="20" customHeight="1">
      <c r="A584" s="10" t="s">
        <v>509</v>
      </c>
      <c r="B584" s="11" t="s">
        <v>510</v>
      </c>
      <c r="C584" s="11"/>
      <c r="D584" s="10" t="s">
        <v>54</v>
      </c>
      <c r="E584" s="14">
        <v>12</v>
      </c>
      <c r="F584" s="14">
        <v>2000</v>
      </c>
      <c r="G584" s="14">
        <v>24000</v>
      </c>
    </row>
    <row r="585" ht="25" customHeight="1">
      <c r="A585" s="15" t="s">
        <v>432</v>
      </c>
      <c r="B585" s="15"/>
      <c r="C585" s="15"/>
      <c r="D585" s="15"/>
      <c r="E585" s="16">
        <f>SUBTOTAL(9,E584:E584)</f>
      </c>
      <c r="F585" s="16" t="s">
        <v>253</v>
      </c>
      <c r="G585" s="16">
        <f>SUBTOTAL(9,G584:G584)</f>
      </c>
    </row>
    <row r="586" ht="20" customHeight="1">
      <c r="A586" s="10" t="s">
        <v>511</v>
      </c>
      <c r="B586" s="11" t="s">
        <v>512</v>
      </c>
      <c r="C586" s="11"/>
      <c r="D586" s="10" t="s">
        <v>54</v>
      </c>
      <c r="E586" s="14">
        <v>2</v>
      </c>
      <c r="F586" s="14">
        <v>17000</v>
      </c>
      <c r="G586" s="14">
        <v>34000</v>
      </c>
    </row>
    <row r="587" ht="25" customHeight="1">
      <c r="A587" s="15" t="s">
        <v>432</v>
      </c>
      <c r="B587" s="15"/>
      <c r="C587" s="15"/>
      <c r="D587" s="15"/>
      <c r="E587" s="16">
        <f>SUBTOTAL(9,E586:E586)</f>
      </c>
      <c r="F587" s="16" t="s">
        <v>253</v>
      </c>
      <c r="G587" s="16">
        <f>SUBTOTAL(9,G586:G586)</f>
      </c>
    </row>
    <row r="588" ht="40" customHeight="1">
      <c r="A588" s="10" t="s">
        <v>513</v>
      </c>
      <c r="B588" s="11" t="s">
        <v>514</v>
      </c>
      <c r="C588" s="11"/>
      <c r="D588" s="10" t="s">
        <v>54</v>
      </c>
      <c r="E588" s="14">
        <v>4</v>
      </c>
      <c r="F588" s="14">
        <v>9250</v>
      </c>
      <c r="G588" s="14">
        <v>37000</v>
      </c>
    </row>
    <row r="589" ht="25" customHeight="1">
      <c r="A589" s="15" t="s">
        <v>432</v>
      </c>
      <c r="B589" s="15"/>
      <c r="C589" s="15"/>
      <c r="D589" s="15"/>
      <c r="E589" s="16">
        <f>SUBTOTAL(9,E588:E588)</f>
      </c>
      <c r="F589" s="16" t="s">
        <v>253</v>
      </c>
      <c r="G589" s="16">
        <f>SUBTOTAL(9,G588:G588)</f>
      </c>
    </row>
    <row r="590" ht="20" customHeight="1">
      <c r="A590" s="10" t="s">
        <v>515</v>
      </c>
      <c r="B590" s="11" t="s">
        <v>516</v>
      </c>
      <c r="C590" s="11"/>
      <c r="D590" s="10" t="s">
        <v>54</v>
      </c>
      <c r="E590" s="14">
        <v>4</v>
      </c>
      <c r="F590" s="14">
        <v>10000</v>
      </c>
      <c r="G590" s="14">
        <v>40000</v>
      </c>
    </row>
    <row r="591" ht="25" customHeight="1">
      <c r="A591" s="15" t="s">
        <v>432</v>
      </c>
      <c r="B591" s="15"/>
      <c r="C591" s="15"/>
      <c r="D591" s="15"/>
      <c r="E591" s="16">
        <f>SUBTOTAL(9,E590:E590)</f>
      </c>
      <c r="F591" s="16" t="s">
        <v>253</v>
      </c>
      <c r="G591" s="16">
        <f>SUBTOTAL(9,G590:G590)</f>
      </c>
    </row>
    <row r="592" ht="20" customHeight="1">
      <c r="A592" s="10" t="s">
        <v>519</v>
      </c>
      <c r="B592" s="11" t="s">
        <v>520</v>
      </c>
      <c r="C592" s="11"/>
      <c r="D592" s="10" t="s">
        <v>54</v>
      </c>
      <c r="E592" s="14">
        <v>2</v>
      </c>
      <c r="F592" s="14">
        <v>7500</v>
      </c>
      <c r="G592" s="14">
        <v>15000</v>
      </c>
    </row>
    <row r="593" ht="25" customHeight="1">
      <c r="A593" s="15" t="s">
        <v>432</v>
      </c>
      <c r="B593" s="15"/>
      <c r="C593" s="15"/>
      <c r="D593" s="15"/>
      <c r="E593" s="16">
        <f>SUBTOTAL(9,E592:E592)</f>
      </c>
      <c r="F593" s="16" t="s">
        <v>253</v>
      </c>
      <c r="G593" s="16">
        <f>SUBTOTAL(9,G592:G592)</f>
      </c>
    </row>
    <row r="594" ht="20" customHeight="1">
      <c r="A594" s="10" t="s">
        <v>521</v>
      </c>
      <c r="B594" s="11" t="s">
        <v>522</v>
      </c>
      <c r="C594" s="11"/>
      <c r="D594" s="10" t="s">
        <v>54</v>
      </c>
      <c r="E594" s="14">
        <v>2</v>
      </c>
      <c r="F594" s="14">
        <v>10000</v>
      </c>
      <c r="G594" s="14">
        <v>20000</v>
      </c>
    </row>
    <row r="595" ht="25" customHeight="1">
      <c r="A595" s="15" t="s">
        <v>432</v>
      </c>
      <c r="B595" s="15"/>
      <c r="C595" s="15"/>
      <c r="D595" s="15"/>
      <c r="E595" s="16">
        <f>SUBTOTAL(9,E594:E594)</f>
      </c>
      <c r="F595" s="16" t="s">
        <v>253</v>
      </c>
      <c r="G595" s="16">
        <f>SUBTOTAL(9,G594:G594)</f>
      </c>
    </row>
    <row r="596" ht="20" customHeight="1">
      <c r="A596" s="10" t="s">
        <v>523</v>
      </c>
      <c r="B596" s="11" t="s">
        <v>524</v>
      </c>
      <c r="C596" s="11"/>
      <c r="D596" s="10" t="s">
        <v>54</v>
      </c>
      <c r="E596" s="14">
        <v>1</v>
      </c>
      <c r="F596" s="14">
        <v>7349.67</v>
      </c>
      <c r="G596" s="14">
        <v>7349.67</v>
      </c>
    </row>
    <row r="597" ht="25" customHeight="1">
      <c r="A597" s="15" t="s">
        <v>432</v>
      </c>
      <c r="B597" s="15"/>
      <c r="C597" s="15"/>
      <c r="D597" s="15"/>
      <c r="E597" s="16">
        <f>SUBTOTAL(9,E596:E596)</f>
      </c>
      <c r="F597" s="16" t="s">
        <v>253</v>
      </c>
      <c r="G597" s="16">
        <f>SUBTOTAL(9,G596:G596)</f>
      </c>
    </row>
    <row r="598" ht="20" customHeight="1">
      <c r="A598" s="10" t="s">
        <v>525</v>
      </c>
      <c r="B598" s="11" t="s">
        <v>526</v>
      </c>
      <c r="C598" s="11"/>
      <c r="D598" s="10" t="s">
        <v>54</v>
      </c>
      <c r="E598" s="14">
        <v>1</v>
      </c>
      <c r="F598" s="14">
        <v>14999.92</v>
      </c>
      <c r="G598" s="14">
        <v>14999.92</v>
      </c>
    </row>
    <row r="599" ht="25" customHeight="1">
      <c r="A599" s="15" t="s">
        <v>432</v>
      </c>
      <c r="B599" s="15"/>
      <c r="C599" s="15"/>
      <c r="D599" s="15"/>
      <c r="E599" s="16">
        <f>SUBTOTAL(9,E598:E598)</f>
      </c>
      <c r="F599" s="16" t="s">
        <v>253</v>
      </c>
      <c r="G599" s="16">
        <f>SUBTOTAL(9,G598:G598)</f>
      </c>
    </row>
    <row r="600" ht="25" customHeight="1">
      <c r="A600" s="15" t="s">
        <v>446</v>
      </c>
      <c r="B600" s="15"/>
      <c r="C600" s="15"/>
      <c r="D600" s="15"/>
      <c r="E600" s="15"/>
      <c r="F600" s="15"/>
      <c r="G600" s="16">
        <f>SUBTOTAL(9,G570:G599)</f>
      </c>
    </row>
    <row r="601" ht="25" customHeight="1">
</row>
    <row r="602" ht="20" customHeight="1">
      <c r="A602" s="23" t="s">
        <v>344</v>
      </c>
      <c r="B602" s="23"/>
      <c r="C602" s="17" t="s">
        <v>204</v>
      </c>
      <c r="D602" s="17"/>
      <c r="E602" s="17"/>
      <c r="F602" s="17"/>
      <c r="G602" s="17"/>
    </row>
    <row r="603" ht="20" customHeight="1">
      <c r="A603" s="23" t="s">
        <v>345</v>
      </c>
      <c r="B603" s="23"/>
      <c r="C603" s="17" t="s">
        <v>386</v>
      </c>
      <c r="D603" s="17"/>
      <c r="E603" s="17"/>
      <c r="F603" s="17"/>
      <c r="G603" s="17"/>
    </row>
    <row r="604" ht="25" customHeight="1">
      <c r="A604" s="23" t="s">
        <v>347</v>
      </c>
      <c r="B604" s="23"/>
      <c r="C604" s="17" t="s">
        <v>312</v>
      </c>
      <c r="D604" s="17"/>
      <c r="E604" s="17"/>
      <c r="F604" s="17"/>
      <c r="G604" s="17"/>
    </row>
    <row r="605" ht="15" customHeight="1">
</row>
    <row r="606" ht="25" customHeight="1">
      <c r="A606" s="3" t="s">
        <v>531</v>
      </c>
      <c r="B606" s="3"/>
      <c r="C606" s="3"/>
      <c r="D606" s="3"/>
      <c r="E606" s="3"/>
      <c r="F606" s="3"/>
      <c r="G606" s="3"/>
    </row>
    <row r="607" ht="15" customHeight="1">
</row>
    <row r="608" ht="50" customHeight="1">
      <c r="A608" s="10" t="s">
        <v>241</v>
      </c>
      <c r="B608" s="10" t="s">
        <v>395</v>
      </c>
      <c r="C608" s="10"/>
      <c r="D608" s="10" t="s">
        <v>426</v>
      </c>
      <c r="E608" s="10" t="s">
        <v>427</v>
      </c>
      <c r="F608" s="10" t="s">
        <v>428</v>
      </c>
      <c r="G608" s="10" t="s">
        <v>429</v>
      </c>
    </row>
    <row r="609" ht="15" customHeight="1">
      <c r="A609" s="10">
        <v>1</v>
      </c>
      <c r="B609" s="10">
        <v>2</v>
      </c>
      <c r="C609" s="10"/>
      <c r="D609" s="10">
        <v>3</v>
      </c>
      <c r="E609" s="10">
        <v>4</v>
      </c>
      <c r="F609" s="10">
        <v>5</v>
      </c>
      <c r="G609" s="10">
        <v>6</v>
      </c>
    </row>
    <row r="610" ht="20" customHeight="1">
      <c r="A610" s="10" t="s">
        <v>532</v>
      </c>
      <c r="B610" s="11" t="s">
        <v>533</v>
      </c>
      <c r="C610" s="11"/>
      <c r="D610" s="10" t="s">
        <v>54</v>
      </c>
      <c r="E610" s="14">
        <v>2</v>
      </c>
      <c r="F610" s="14">
        <v>6500</v>
      </c>
      <c r="G610" s="14">
        <v>13000</v>
      </c>
    </row>
    <row r="611" ht="25" customHeight="1">
      <c r="A611" s="15" t="s">
        <v>432</v>
      </c>
      <c r="B611" s="15"/>
      <c r="C611" s="15"/>
      <c r="D611" s="15"/>
      <c r="E611" s="16">
        <f>SUBTOTAL(9,E610:E610)</f>
      </c>
      <c r="F611" s="16" t="s">
        <v>253</v>
      </c>
      <c r="G611" s="16">
        <f>SUBTOTAL(9,G610:G610)</f>
      </c>
    </row>
    <row r="612" ht="25" customHeight="1">
      <c r="A612" s="15" t="s">
        <v>446</v>
      </c>
      <c r="B612" s="15"/>
      <c r="C612" s="15"/>
      <c r="D612" s="15"/>
      <c r="E612" s="15"/>
      <c r="F612" s="15"/>
      <c r="G612" s="16">
        <f>SUBTOTAL(9,G610:G611)</f>
      </c>
    </row>
    <row r="613" ht="25" customHeight="1">
</row>
    <row r="614" ht="20" customHeight="1">
      <c r="A614" s="23" t="s">
        <v>344</v>
      </c>
      <c r="B614" s="23"/>
      <c r="C614" s="17" t="s">
        <v>204</v>
      </c>
      <c r="D614" s="17"/>
      <c r="E614" s="17"/>
      <c r="F614" s="17"/>
      <c r="G614" s="17"/>
    </row>
    <row r="615" ht="20" customHeight="1">
      <c r="A615" s="23" t="s">
        <v>345</v>
      </c>
      <c r="B615" s="23"/>
      <c r="C615" s="17" t="s">
        <v>386</v>
      </c>
      <c r="D615" s="17"/>
      <c r="E615" s="17"/>
      <c r="F615" s="17"/>
      <c r="G615" s="17"/>
    </row>
    <row r="616" ht="25" customHeight="1">
      <c r="A616" s="23" t="s">
        <v>347</v>
      </c>
      <c r="B616" s="23"/>
      <c r="C616" s="17" t="s">
        <v>312</v>
      </c>
      <c r="D616" s="17"/>
      <c r="E616" s="17"/>
      <c r="F616" s="17"/>
      <c r="G616" s="17"/>
    </row>
    <row r="617" ht="15" customHeight="1">
</row>
    <row r="618" ht="25" customHeight="1">
      <c r="A618" s="3" t="s">
        <v>536</v>
      </c>
      <c r="B618" s="3"/>
      <c r="C618" s="3"/>
      <c r="D618" s="3"/>
      <c r="E618" s="3"/>
      <c r="F618" s="3"/>
      <c r="G618" s="3"/>
    </row>
    <row r="619" ht="15" customHeight="1">
</row>
    <row r="620" ht="50" customHeight="1">
      <c r="A620" s="10" t="s">
        <v>241</v>
      </c>
      <c r="B620" s="10" t="s">
        <v>395</v>
      </c>
      <c r="C620" s="10"/>
      <c r="D620" s="10" t="s">
        <v>426</v>
      </c>
      <c r="E620" s="10" t="s">
        <v>427</v>
      </c>
      <c r="F620" s="10" t="s">
        <v>428</v>
      </c>
      <c r="G620" s="10" t="s">
        <v>429</v>
      </c>
    </row>
    <row r="621" ht="15" customHeight="1">
      <c r="A621" s="10">
        <v>1</v>
      </c>
      <c r="B621" s="10">
        <v>2</v>
      </c>
      <c r="C621" s="10"/>
      <c r="D621" s="10">
        <v>3</v>
      </c>
      <c r="E621" s="10">
        <v>4</v>
      </c>
      <c r="F621" s="10">
        <v>5</v>
      </c>
      <c r="G621" s="10">
        <v>6</v>
      </c>
    </row>
    <row r="622" ht="20" customHeight="1">
      <c r="A622" s="10" t="s">
        <v>537</v>
      </c>
      <c r="B622" s="11" t="s">
        <v>538</v>
      </c>
      <c r="C622" s="11"/>
      <c r="D622" s="10" t="s">
        <v>54</v>
      </c>
      <c r="E622" s="14">
        <v>3300</v>
      </c>
      <c r="F622" s="14">
        <v>60.606061</v>
      </c>
      <c r="G622" s="14">
        <v>200000</v>
      </c>
    </row>
    <row r="623" ht="25" customHeight="1">
      <c r="A623" s="15" t="s">
        <v>432</v>
      </c>
      <c r="B623" s="15"/>
      <c r="C623" s="15"/>
      <c r="D623" s="15"/>
      <c r="E623" s="16">
        <f>SUBTOTAL(9,E622:E622)</f>
      </c>
      <c r="F623" s="16" t="s">
        <v>253</v>
      </c>
      <c r="G623" s="16">
        <f>SUBTOTAL(9,G622:G622)</f>
      </c>
    </row>
    <row r="624" ht="25" customHeight="1">
      <c r="A624" s="15" t="s">
        <v>446</v>
      </c>
      <c r="B624" s="15"/>
      <c r="C624" s="15"/>
      <c r="D624" s="15"/>
      <c r="E624" s="15"/>
      <c r="F624" s="15"/>
      <c r="G624" s="16">
        <f>SUBTOTAL(9,G622:G623)</f>
      </c>
    </row>
    <row r="625" ht="25" customHeight="1">
</row>
    <row r="626" ht="20" customHeight="1">
      <c r="A626" s="23" t="s">
        <v>344</v>
      </c>
      <c r="B626" s="23"/>
      <c r="C626" s="17" t="s">
        <v>204</v>
      </c>
      <c r="D626" s="17"/>
      <c r="E626" s="17"/>
      <c r="F626" s="17"/>
      <c r="G626" s="17"/>
    </row>
    <row r="627" ht="20" customHeight="1">
      <c r="A627" s="23" t="s">
        <v>345</v>
      </c>
      <c r="B627" s="23"/>
      <c r="C627" s="17" t="s">
        <v>386</v>
      </c>
      <c r="D627" s="17"/>
      <c r="E627" s="17"/>
      <c r="F627" s="17"/>
      <c r="G627" s="17"/>
    </row>
    <row r="628" ht="25" customHeight="1">
      <c r="A628" s="23" t="s">
        <v>347</v>
      </c>
      <c r="B628" s="23"/>
      <c r="C628" s="17" t="s">
        <v>312</v>
      </c>
      <c r="D628" s="17"/>
      <c r="E628" s="17"/>
      <c r="F628" s="17"/>
      <c r="G628" s="17"/>
    </row>
    <row r="629" ht="15" customHeight="1">
</row>
    <row r="630" ht="25" customHeight="1">
      <c r="A630" s="3" t="s">
        <v>539</v>
      </c>
      <c r="B630" s="3"/>
      <c r="C630" s="3"/>
      <c r="D630" s="3"/>
      <c r="E630" s="3"/>
      <c r="F630" s="3"/>
      <c r="G630" s="3"/>
    </row>
    <row r="631" ht="15" customHeight="1">
</row>
    <row r="632" ht="50" customHeight="1">
      <c r="A632" s="10" t="s">
        <v>241</v>
      </c>
      <c r="B632" s="10" t="s">
        <v>395</v>
      </c>
      <c r="C632" s="10"/>
      <c r="D632" s="10" t="s">
        <v>426</v>
      </c>
      <c r="E632" s="10" t="s">
        <v>427</v>
      </c>
      <c r="F632" s="10" t="s">
        <v>428</v>
      </c>
      <c r="G632" s="10" t="s">
        <v>429</v>
      </c>
    </row>
    <row r="633" ht="15" customHeight="1">
      <c r="A633" s="10">
        <v>1</v>
      </c>
      <c r="B633" s="10">
        <v>2</v>
      </c>
      <c r="C633" s="10"/>
      <c r="D633" s="10">
        <v>3</v>
      </c>
      <c r="E633" s="10">
        <v>4</v>
      </c>
      <c r="F633" s="10">
        <v>5</v>
      </c>
      <c r="G633" s="10">
        <v>6</v>
      </c>
    </row>
    <row r="634" ht="40" customHeight="1">
      <c r="A634" s="10" t="s">
        <v>65</v>
      </c>
      <c r="B634" s="11" t="s">
        <v>540</v>
      </c>
      <c r="C634" s="11"/>
      <c r="D634" s="10" t="s">
        <v>54</v>
      </c>
      <c r="E634" s="14">
        <v>20</v>
      </c>
      <c r="F634" s="14">
        <v>433.961</v>
      </c>
      <c r="G634" s="14">
        <v>8679.22</v>
      </c>
    </row>
    <row r="635" ht="25" customHeight="1">
      <c r="A635" s="15" t="s">
        <v>432</v>
      </c>
      <c r="B635" s="15"/>
      <c r="C635" s="15"/>
      <c r="D635" s="15"/>
      <c r="E635" s="16">
        <f>SUBTOTAL(9,E634:E634)</f>
      </c>
      <c r="F635" s="16" t="s">
        <v>253</v>
      </c>
      <c r="G635" s="16">
        <f>SUBTOTAL(9,G634:G634)</f>
      </c>
    </row>
    <row r="636" ht="25" customHeight="1">
      <c r="A636" s="15" t="s">
        <v>446</v>
      </c>
      <c r="B636" s="15"/>
      <c r="C636" s="15"/>
      <c r="D636" s="15"/>
      <c r="E636" s="15"/>
      <c r="F636" s="15"/>
      <c r="G636" s="16">
        <f>SUBTOTAL(9,G634:G635)</f>
      </c>
    </row>
    <row r="637" ht="25" customHeight="1">
</row>
    <row r="638" ht="20" customHeight="1">
      <c r="A638" s="23" t="s">
        <v>344</v>
      </c>
      <c r="B638" s="23"/>
      <c r="C638" s="17" t="s">
        <v>204</v>
      </c>
      <c r="D638" s="17"/>
      <c r="E638" s="17"/>
      <c r="F638" s="17"/>
      <c r="G638" s="17"/>
    </row>
    <row r="639" ht="20" customHeight="1">
      <c r="A639" s="23" t="s">
        <v>345</v>
      </c>
      <c r="B639" s="23"/>
      <c r="C639" s="17" t="s">
        <v>386</v>
      </c>
      <c r="D639" s="17"/>
      <c r="E639" s="17"/>
      <c r="F639" s="17"/>
      <c r="G639" s="17"/>
    </row>
    <row r="640" ht="25" customHeight="1">
      <c r="A640" s="23" t="s">
        <v>347</v>
      </c>
      <c r="B640" s="23"/>
      <c r="C640" s="17" t="s">
        <v>312</v>
      </c>
      <c r="D640" s="17"/>
      <c r="E640" s="17"/>
      <c r="F640" s="17"/>
      <c r="G640" s="17"/>
    </row>
    <row r="641" ht="15" customHeight="1">
</row>
    <row r="642" ht="25" customHeight="1">
      <c r="A642" s="3" t="s">
        <v>454</v>
      </c>
      <c r="B642" s="3"/>
      <c r="C642" s="3"/>
      <c r="D642" s="3"/>
      <c r="E642" s="3"/>
      <c r="F642" s="3"/>
      <c r="G642" s="3"/>
    </row>
    <row r="643" ht="15" customHeight="1">
</row>
    <row r="644" ht="50" customHeight="1">
      <c r="A644" s="10" t="s">
        <v>241</v>
      </c>
      <c r="B644" s="10" t="s">
        <v>395</v>
      </c>
      <c r="C644" s="10"/>
      <c r="D644" s="10" t="s">
        <v>426</v>
      </c>
      <c r="E644" s="10" t="s">
        <v>427</v>
      </c>
      <c r="F644" s="10" t="s">
        <v>428</v>
      </c>
      <c r="G644" s="10" t="s">
        <v>429</v>
      </c>
    </row>
    <row r="645" ht="15" customHeight="1">
      <c r="A645" s="10">
        <v>1</v>
      </c>
      <c r="B645" s="10">
        <v>2</v>
      </c>
      <c r="C645" s="10"/>
      <c r="D645" s="10">
        <v>3</v>
      </c>
      <c r="E645" s="10">
        <v>4</v>
      </c>
      <c r="F645" s="10">
        <v>5</v>
      </c>
      <c r="G645" s="10">
        <v>6</v>
      </c>
    </row>
    <row r="646" ht="40" customHeight="1">
      <c r="A646" s="10" t="s">
        <v>544</v>
      </c>
      <c r="B646" s="11" t="s">
        <v>545</v>
      </c>
      <c r="C646" s="11"/>
      <c r="D646" s="10" t="s">
        <v>54</v>
      </c>
      <c r="E646" s="14">
        <v>150</v>
      </c>
      <c r="F646" s="14">
        <v>945.924733</v>
      </c>
      <c r="G646" s="14">
        <v>141888.71</v>
      </c>
    </row>
    <row r="647" ht="25" customHeight="1">
      <c r="A647" s="15" t="s">
        <v>432</v>
      </c>
      <c r="B647" s="15"/>
      <c r="C647" s="15"/>
      <c r="D647" s="15"/>
      <c r="E647" s="16">
        <f>SUBTOTAL(9,E646:E646)</f>
      </c>
      <c r="F647" s="16" t="s">
        <v>253</v>
      </c>
      <c r="G647" s="16">
        <f>SUBTOTAL(9,G646:G646)</f>
      </c>
    </row>
    <row r="648" ht="25" customHeight="1">
      <c r="A648" s="15" t="s">
        <v>446</v>
      </c>
      <c r="B648" s="15"/>
      <c r="C648" s="15"/>
      <c r="D648" s="15"/>
      <c r="E648" s="15"/>
      <c r="F648" s="15"/>
      <c r="G648" s="16">
        <f>SUBTOTAL(9,G646:G647)</f>
      </c>
    </row>
    <row r="649" ht="25" customHeight="1">
</row>
    <row r="650" ht="20" customHeight="1">
      <c r="A650" s="23" t="s">
        <v>344</v>
      </c>
      <c r="B650" s="23"/>
      <c r="C650" s="17" t="s">
        <v>204</v>
      </c>
      <c r="D650" s="17"/>
      <c r="E650" s="17"/>
      <c r="F650" s="17"/>
      <c r="G650" s="17"/>
    </row>
    <row r="651" ht="20" customHeight="1">
      <c r="A651" s="23" t="s">
        <v>345</v>
      </c>
      <c r="B651" s="23"/>
      <c r="C651" s="17" t="s">
        <v>386</v>
      </c>
      <c r="D651" s="17"/>
      <c r="E651" s="17"/>
      <c r="F651" s="17"/>
      <c r="G651" s="17"/>
    </row>
    <row r="652" ht="25" customHeight="1">
      <c r="A652" s="23" t="s">
        <v>347</v>
      </c>
      <c r="B652" s="23"/>
      <c r="C652" s="17" t="s">
        <v>312</v>
      </c>
      <c r="D652" s="17"/>
      <c r="E652" s="17"/>
      <c r="F652" s="17"/>
      <c r="G652" s="17"/>
    </row>
    <row r="653" ht="15" customHeight="1">
</row>
    <row r="654" ht="25" customHeight="1">
      <c r="A654" s="3" t="s">
        <v>461</v>
      </c>
      <c r="B654" s="3"/>
      <c r="C654" s="3"/>
      <c r="D654" s="3"/>
      <c r="E654" s="3"/>
      <c r="F654" s="3"/>
      <c r="G654" s="3"/>
    </row>
    <row r="655" ht="15" customHeight="1">
</row>
    <row r="656" ht="50" customHeight="1">
      <c r="A656" s="10" t="s">
        <v>241</v>
      </c>
      <c r="B656" s="10" t="s">
        <v>395</v>
      </c>
      <c r="C656" s="10"/>
      <c r="D656" s="10" t="s">
        <v>426</v>
      </c>
      <c r="E656" s="10" t="s">
        <v>427</v>
      </c>
      <c r="F656" s="10" t="s">
        <v>428</v>
      </c>
      <c r="G656" s="10" t="s">
        <v>429</v>
      </c>
    </row>
    <row r="657" ht="15" customHeight="1">
      <c r="A657" s="10">
        <v>1</v>
      </c>
      <c r="B657" s="10">
        <v>2</v>
      </c>
      <c r="C657" s="10"/>
      <c r="D657" s="10">
        <v>3</v>
      </c>
      <c r="E657" s="10">
        <v>4</v>
      </c>
      <c r="F657" s="10">
        <v>5</v>
      </c>
      <c r="G657" s="10">
        <v>6</v>
      </c>
    </row>
    <row r="658" ht="40" customHeight="1">
      <c r="A658" s="10" t="s">
        <v>550</v>
      </c>
      <c r="B658" s="11" t="s">
        <v>551</v>
      </c>
      <c r="C658" s="11"/>
      <c r="D658" s="10" t="s">
        <v>54</v>
      </c>
      <c r="E658" s="14">
        <v>2</v>
      </c>
      <c r="F658" s="14">
        <v>5000</v>
      </c>
      <c r="G658" s="14">
        <v>10000</v>
      </c>
    </row>
    <row r="659" ht="25" customHeight="1">
      <c r="A659" s="15" t="s">
        <v>432</v>
      </c>
      <c r="B659" s="15"/>
      <c r="C659" s="15"/>
      <c r="D659" s="15"/>
      <c r="E659" s="16">
        <f>SUBTOTAL(9,E658:E658)</f>
      </c>
      <c r="F659" s="16" t="s">
        <v>253</v>
      </c>
      <c r="G659" s="16">
        <f>SUBTOTAL(9,G658:G658)</f>
      </c>
    </row>
    <row r="660" ht="40" customHeight="1">
      <c r="A660" s="10" t="s">
        <v>116</v>
      </c>
      <c r="B660" s="11" t="s">
        <v>552</v>
      </c>
      <c r="C660" s="11"/>
      <c r="D660" s="10" t="s">
        <v>54</v>
      </c>
      <c r="E660" s="14">
        <v>6</v>
      </c>
      <c r="F660" s="14">
        <v>10000</v>
      </c>
      <c r="G660" s="14">
        <v>60000</v>
      </c>
    </row>
    <row r="661" ht="25" customHeight="1">
      <c r="A661" s="15" t="s">
        <v>432</v>
      </c>
      <c r="B661" s="15"/>
      <c r="C661" s="15"/>
      <c r="D661" s="15"/>
      <c r="E661" s="16">
        <f>SUBTOTAL(9,E660:E660)</f>
      </c>
      <c r="F661" s="16" t="s">
        <v>253</v>
      </c>
      <c r="G661" s="16">
        <f>SUBTOTAL(9,G660:G660)</f>
      </c>
    </row>
    <row r="662" ht="25" customHeight="1">
      <c r="A662" s="15" t="s">
        <v>446</v>
      </c>
      <c r="B662" s="15"/>
      <c r="C662" s="15"/>
      <c r="D662" s="15"/>
      <c r="E662" s="15"/>
      <c r="F662" s="15"/>
      <c r="G662" s="16">
        <f>SUBTOTAL(9,G658:G661)</f>
      </c>
    </row>
    <row r="663" ht="25" customHeight="1">
</row>
    <row r="664" ht="20" customHeight="1">
      <c r="A664" s="23" t="s">
        <v>344</v>
      </c>
      <c r="B664" s="23"/>
      <c r="C664" s="17" t="s">
        <v>214</v>
      </c>
      <c r="D664" s="17"/>
      <c r="E664" s="17"/>
      <c r="F664" s="17"/>
      <c r="G664" s="17"/>
    </row>
    <row r="665" ht="20" customHeight="1">
      <c r="A665" s="23" t="s">
        <v>345</v>
      </c>
      <c r="B665" s="23"/>
      <c r="C665" s="17" t="s">
        <v>386</v>
      </c>
      <c r="D665" s="17"/>
      <c r="E665" s="17"/>
      <c r="F665" s="17"/>
      <c r="G665" s="17"/>
    </row>
    <row r="666" ht="25" customHeight="1">
      <c r="A666" s="23" t="s">
        <v>347</v>
      </c>
      <c r="B666" s="23"/>
      <c r="C666" s="17" t="s">
        <v>312</v>
      </c>
      <c r="D666" s="17"/>
      <c r="E666" s="17"/>
      <c r="F666" s="17"/>
      <c r="G666" s="17"/>
    </row>
    <row r="667" ht="15" customHeight="1">
</row>
    <row r="668" ht="25" customHeight="1">
      <c r="A668" s="3" t="s">
        <v>473</v>
      </c>
      <c r="B668" s="3"/>
      <c r="C668" s="3"/>
      <c r="D668" s="3"/>
      <c r="E668" s="3"/>
      <c r="F668" s="3"/>
      <c r="G668" s="3"/>
    </row>
    <row r="669" ht="15" customHeight="1">
</row>
    <row r="670" ht="50" customHeight="1">
      <c r="A670" s="10" t="s">
        <v>241</v>
      </c>
      <c r="B670" s="10" t="s">
        <v>395</v>
      </c>
      <c r="C670" s="10"/>
      <c r="D670" s="10" t="s">
        <v>426</v>
      </c>
      <c r="E670" s="10" t="s">
        <v>427</v>
      </c>
      <c r="F670" s="10" t="s">
        <v>428</v>
      </c>
      <c r="G670" s="10" t="s">
        <v>429</v>
      </c>
    </row>
    <row r="671" ht="15" customHeight="1">
      <c r="A671" s="10">
        <v>1</v>
      </c>
      <c r="B671" s="10">
        <v>2</v>
      </c>
      <c r="C671" s="10"/>
      <c r="D671" s="10">
        <v>3</v>
      </c>
      <c r="E671" s="10">
        <v>4</v>
      </c>
      <c r="F671" s="10">
        <v>5</v>
      </c>
      <c r="G671" s="10">
        <v>6</v>
      </c>
    </row>
    <row r="672" ht="20" customHeight="1">
      <c r="A672" s="10" t="s">
        <v>250</v>
      </c>
      <c r="B672" s="11" t="s">
        <v>569</v>
      </c>
      <c r="C672" s="11"/>
      <c r="D672" s="10" t="s">
        <v>54</v>
      </c>
      <c r="E672" s="14">
        <v>31.44</v>
      </c>
      <c r="F672" s="14">
        <v>10757.099873</v>
      </c>
      <c r="G672" s="14">
        <v>338203.22</v>
      </c>
    </row>
    <row r="673" ht="25" customHeight="1">
      <c r="A673" s="15" t="s">
        <v>432</v>
      </c>
      <c r="B673" s="15"/>
      <c r="C673" s="15"/>
      <c r="D673" s="15"/>
      <c r="E673" s="16">
        <f>SUBTOTAL(9,E672:E672)</f>
      </c>
      <c r="F673" s="16" t="s">
        <v>253</v>
      </c>
      <c r="G673" s="16">
        <f>SUBTOTAL(9,G672:G672)</f>
      </c>
    </row>
    <row r="674" ht="20" customHeight="1">
      <c r="A674" s="10" t="s">
        <v>359</v>
      </c>
      <c r="B674" s="11" t="s">
        <v>570</v>
      </c>
      <c r="C674" s="11"/>
      <c r="D674" s="10" t="s">
        <v>54</v>
      </c>
      <c r="E674" s="14">
        <v>9000</v>
      </c>
      <c r="F674" s="14">
        <v>10.74314</v>
      </c>
      <c r="G674" s="14">
        <v>96688.26</v>
      </c>
    </row>
    <row r="675" ht="25" customHeight="1">
      <c r="A675" s="15" t="s">
        <v>432</v>
      </c>
      <c r="B675" s="15"/>
      <c r="C675" s="15"/>
      <c r="D675" s="15"/>
      <c r="E675" s="16">
        <f>SUBTOTAL(9,E674:E674)</f>
      </c>
      <c r="F675" s="16" t="s">
        <v>253</v>
      </c>
      <c r="G675" s="16">
        <f>SUBTOTAL(9,G674:G674)</f>
      </c>
    </row>
    <row r="676" ht="25" customHeight="1">
      <c r="A676" s="15" t="s">
        <v>446</v>
      </c>
      <c r="B676" s="15"/>
      <c r="C676" s="15"/>
      <c r="D676" s="15"/>
      <c r="E676" s="15"/>
      <c r="F676" s="15"/>
      <c r="G676" s="16">
        <f>SUBTOTAL(9,G672:G675)</f>
      </c>
    </row>
    <row r="677" ht="25" customHeight="1">
</row>
    <row r="678" ht="20" customHeight="1">
      <c r="A678" s="23" t="s">
        <v>344</v>
      </c>
      <c r="B678" s="23"/>
      <c r="C678" s="17" t="s">
        <v>204</v>
      </c>
      <c r="D678" s="17"/>
      <c r="E678" s="17"/>
      <c r="F678" s="17"/>
      <c r="G678" s="17"/>
    </row>
    <row r="679" ht="20" customHeight="1">
      <c r="A679" s="23" t="s">
        <v>345</v>
      </c>
      <c r="B679" s="23"/>
      <c r="C679" s="17" t="s">
        <v>346</v>
      </c>
      <c r="D679" s="17"/>
      <c r="E679" s="17"/>
      <c r="F679" s="17"/>
      <c r="G679" s="17"/>
    </row>
    <row r="680" ht="25" customHeight="1">
      <c r="A680" s="23" t="s">
        <v>347</v>
      </c>
      <c r="B680" s="23"/>
      <c r="C680" s="17" t="s">
        <v>315</v>
      </c>
      <c r="D680" s="17"/>
      <c r="E680" s="17"/>
      <c r="F680" s="17"/>
      <c r="G680" s="17"/>
    </row>
    <row r="681" ht="15" customHeight="1">
</row>
    <row r="682" ht="25" customHeight="1">
      <c r="A682" s="3" t="s">
        <v>575</v>
      </c>
      <c r="B682" s="3"/>
      <c r="C682" s="3"/>
      <c r="D682" s="3"/>
      <c r="E682" s="3"/>
      <c r="F682" s="3"/>
      <c r="G682" s="3"/>
    </row>
    <row r="683" ht="15" customHeight="1">
</row>
    <row r="684" ht="50" customHeight="1">
      <c r="A684" s="10" t="s">
        <v>241</v>
      </c>
      <c r="B684" s="10" t="s">
        <v>395</v>
      </c>
      <c r="C684" s="10"/>
      <c r="D684" s="10" t="s">
        <v>426</v>
      </c>
      <c r="E684" s="10" t="s">
        <v>427</v>
      </c>
      <c r="F684" s="10" t="s">
        <v>428</v>
      </c>
      <c r="G684" s="10" t="s">
        <v>429</v>
      </c>
    </row>
    <row r="685" ht="15" customHeight="1">
      <c r="A685" s="10">
        <v>1</v>
      </c>
      <c r="B685" s="10">
        <v>2</v>
      </c>
      <c r="C685" s="10"/>
      <c r="D685" s="10">
        <v>3</v>
      </c>
      <c r="E685" s="10">
        <v>4</v>
      </c>
      <c r="F685" s="10">
        <v>5</v>
      </c>
      <c r="G685" s="10">
        <v>6</v>
      </c>
    </row>
    <row r="686" ht="20" customHeight="1">
      <c r="A686" s="10" t="s">
        <v>576</v>
      </c>
      <c r="B686" s="11" t="s">
        <v>577</v>
      </c>
      <c r="C686" s="11"/>
      <c r="D686" s="10" t="s">
        <v>54</v>
      </c>
      <c r="E686" s="14">
        <v>2</v>
      </c>
      <c r="F686" s="14">
        <v>2500</v>
      </c>
      <c r="G686" s="14">
        <v>5000</v>
      </c>
    </row>
    <row r="687" ht="25" customHeight="1">
      <c r="A687" s="15" t="s">
        <v>432</v>
      </c>
      <c r="B687" s="15"/>
      <c r="C687" s="15"/>
      <c r="D687" s="15"/>
      <c r="E687" s="16">
        <f>SUBTOTAL(9,E686:E686)</f>
      </c>
      <c r="F687" s="16" t="s">
        <v>253</v>
      </c>
      <c r="G687" s="16">
        <f>SUBTOTAL(9,G686:G686)</f>
      </c>
    </row>
    <row r="688" ht="25" customHeight="1">
      <c r="A688" s="15" t="s">
        <v>446</v>
      </c>
      <c r="B688" s="15"/>
      <c r="C688" s="15"/>
      <c r="D688" s="15"/>
      <c r="E688" s="15"/>
      <c r="F688" s="15"/>
      <c r="G688" s="16">
        <f>SUBTOTAL(9,G686:G687)</f>
      </c>
    </row>
    <row r="689" ht="25" customHeight="1">
</row>
    <row r="690" ht="20" customHeight="1">
      <c r="A690" s="23" t="s">
        <v>344</v>
      </c>
      <c r="B690" s="23"/>
      <c r="C690" s="17" t="s">
        <v>204</v>
      </c>
      <c r="D690" s="17"/>
      <c r="E690" s="17"/>
      <c r="F690" s="17"/>
      <c r="G690" s="17"/>
    </row>
    <row r="691" ht="20" customHeight="1">
      <c r="A691" s="23" t="s">
        <v>345</v>
      </c>
      <c r="B691" s="23"/>
      <c r="C691" s="17" t="s">
        <v>346</v>
      </c>
      <c r="D691" s="17"/>
      <c r="E691" s="17"/>
      <c r="F691" s="17"/>
      <c r="G691" s="17"/>
    </row>
    <row r="692" ht="25" customHeight="1">
      <c r="A692" s="23" t="s">
        <v>347</v>
      </c>
      <c r="B692" s="23"/>
      <c r="C692" s="17" t="s">
        <v>315</v>
      </c>
      <c r="D692" s="17"/>
      <c r="E692" s="17"/>
      <c r="F692" s="17"/>
      <c r="G692" s="17"/>
    </row>
    <row r="693" ht="15" customHeight="1">
</row>
    <row r="694" ht="25" customHeight="1">
      <c r="A694" s="3" t="s">
        <v>425</v>
      </c>
      <c r="B694" s="3"/>
      <c r="C694" s="3"/>
      <c r="D694" s="3"/>
      <c r="E694" s="3"/>
      <c r="F694" s="3"/>
      <c r="G694" s="3"/>
    </row>
    <row r="695" ht="15" customHeight="1">
</row>
    <row r="696" ht="50" customHeight="1">
      <c r="A696" s="10" t="s">
        <v>241</v>
      </c>
      <c r="B696" s="10" t="s">
        <v>395</v>
      </c>
      <c r="C696" s="10"/>
      <c r="D696" s="10" t="s">
        <v>426</v>
      </c>
      <c r="E696" s="10" t="s">
        <v>427</v>
      </c>
      <c r="F696" s="10" t="s">
        <v>428</v>
      </c>
      <c r="G696" s="10" t="s">
        <v>429</v>
      </c>
    </row>
    <row r="697" ht="15" customHeight="1">
      <c r="A697" s="10">
        <v>1</v>
      </c>
      <c r="B697" s="10">
        <v>2</v>
      </c>
      <c r="C697" s="10"/>
      <c r="D697" s="10">
        <v>3</v>
      </c>
      <c r="E697" s="10">
        <v>4</v>
      </c>
      <c r="F697" s="10">
        <v>5</v>
      </c>
      <c r="G697" s="10">
        <v>6</v>
      </c>
    </row>
    <row r="698" ht="20" customHeight="1">
      <c r="A698" s="10" t="s">
        <v>430</v>
      </c>
      <c r="B698" s="11" t="s">
        <v>431</v>
      </c>
      <c r="C698" s="11"/>
      <c r="D698" s="10" t="s">
        <v>54</v>
      </c>
      <c r="E698" s="14">
        <v>5000</v>
      </c>
      <c r="F698" s="14">
        <v>5.6</v>
      </c>
      <c r="G698" s="14">
        <v>28000</v>
      </c>
    </row>
    <row r="699" ht="20" customHeight="1">
      <c r="A699" s="10" t="s">
        <v>430</v>
      </c>
      <c r="B699" s="11" t="s">
        <v>431</v>
      </c>
      <c r="C699" s="11"/>
      <c r="D699" s="10" t="s">
        <v>54</v>
      </c>
      <c r="E699" s="14">
        <v>4400</v>
      </c>
      <c r="F699" s="14">
        <v>5</v>
      </c>
      <c r="G699" s="14">
        <v>22000</v>
      </c>
    </row>
    <row r="700" ht="25" customHeight="1">
      <c r="A700" s="15" t="s">
        <v>432</v>
      </c>
      <c r="B700" s="15"/>
      <c r="C700" s="15"/>
      <c r="D700" s="15"/>
      <c r="E700" s="16">
        <f>SUBTOTAL(9,E698:E699)</f>
      </c>
      <c r="F700" s="16" t="s">
        <v>253</v>
      </c>
      <c r="G700" s="16">
        <f>SUBTOTAL(9,G698:G699)</f>
      </c>
    </row>
    <row r="701" ht="20" customHeight="1">
      <c r="A701" s="10" t="s">
        <v>433</v>
      </c>
      <c r="B701" s="11" t="s">
        <v>434</v>
      </c>
      <c r="C701" s="11"/>
      <c r="D701" s="10" t="s">
        <v>54</v>
      </c>
      <c r="E701" s="14">
        <v>2</v>
      </c>
      <c r="F701" s="14">
        <v>7500</v>
      </c>
      <c r="G701" s="14">
        <v>15000</v>
      </c>
    </row>
    <row r="702" ht="25" customHeight="1">
      <c r="A702" s="15" t="s">
        <v>432</v>
      </c>
      <c r="B702" s="15"/>
      <c r="C702" s="15"/>
      <c r="D702" s="15"/>
      <c r="E702" s="16">
        <f>SUBTOTAL(9,E701:E701)</f>
      </c>
      <c r="F702" s="16" t="s">
        <v>253</v>
      </c>
      <c r="G702" s="16">
        <f>SUBTOTAL(9,G701:G701)</f>
      </c>
    </row>
    <row r="703" ht="20" customHeight="1">
      <c r="A703" s="10" t="s">
        <v>578</v>
      </c>
      <c r="B703" s="11" t="s">
        <v>579</v>
      </c>
      <c r="C703" s="11"/>
      <c r="D703" s="10" t="s">
        <v>54</v>
      </c>
      <c r="E703" s="14">
        <v>2</v>
      </c>
      <c r="F703" s="14">
        <v>1500</v>
      </c>
      <c r="G703" s="14">
        <v>3000</v>
      </c>
    </row>
    <row r="704" ht="25" customHeight="1">
      <c r="A704" s="15" t="s">
        <v>432</v>
      </c>
      <c r="B704" s="15"/>
      <c r="C704" s="15"/>
      <c r="D704" s="15"/>
      <c r="E704" s="16">
        <f>SUBTOTAL(9,E703:E703)</f>
      </c>
      <c r="F704" s="16" t="s">
        <v>253</v>
      </c>
      <c r="G704" s="16">
        <f>SUBTOTAL(9,G703:G703)</f>
      </c>
    </row>
    <row r="705" ht="40" customHeight="1">
      <c r="A705" s="10" t="s">
        <v>435</v>
      </c>
      <c r="B705" s="11" t="s">
        <v>436</v>
      </c>
      <c r="C705" s="11"/>
      <c r="D705" s="10" t="s">
        <v>54</v>
      </c>
      <c r="E705" s="14">
        <v>24</v>
      </c>
      <c r="F705" s="14">
        <v>625</v>
      </c>
      <c r="G705" s="14">
        <v>15000</v>
      </c>
    </row>
    <row r="706" ht="25" customHeight="1">
      <c r="A706" s="15" t="s">
        <v>432</v>
      </c>
      <c r="B706" s="15"/>
      <c r="C706" s="15"/>
      <c r="D706" s="15"/>
      <c r="E706" s="16">
        <f>SUBTOTAL(9,E705:E705)</f>
      </c>
      <c r="F706" s="16" t="s">
        <v>253</v>
      </c>
      <c r="G706" s="16">
        <f>SUBTOTAL(9,G705:G705)</f>
      </c>
    </row>
    <row r="707" ht="20" customHeight="1">
      <c r="A707" s="10" t="s">
        <v>437</v>
      </c>
      <c r="B707" s="11" t="s">
        <v>438</v>
      </c>
      <c r="C707" s="11"/>
      <c r="D707" s="10" t="s">
        <v>54</v>
      </c>
      <c r="E707" s="14">
        <v>10</v>
      </c>
      <c r="F707" s="14">
        <v>100</v>
      </c>
      <c r="G707" s="14">
        <v>1000</v>
      </c>
    </row>
    <row r="708" ht="25" customHeight="1">
      <c r="A708" s="15" t="s">
        <v>432</v>
      </c>
      <c r="B708" s="15"/>
      <c r="C708" s="15"/>
      <c r="D708" s="15"/>
      <c r="E708" s="16">
        <f>SUBTOTAL(9,E707:E707)</f>
      </c>
      <c r="F708" s="16" t="s">
        <v>253</v>
      </c>
      <c r="G708" s="16">
        <f>SUBTOTAL(9,G707:G707)</f>
      </c>
    </row>
    <row r="709" ht="40" customHeight="1">
      <c r="A709" s="10" t="s">
        <v>439</v>
      </c>
      <c r="B709" s="11" t="s">
        <v>580</v>
      </c>
      <c r="C709" s="11"/>
      <c r="D709" s="10" t="s">
        <v>54</v>
      </c>
      <c r="E709" s="14">
        <v>30</v>
      </c>
      <c r="F709" s="14">
        <v>663.82</v>
      </c>
      <c r="G709" s="14">
        <v>19914.6</v>
      </c>
    </row>
    <row r="710" ht="40" customHeight="1">
      <c r="A710" s="10" t="s">
        <v>439</v>
      </c>
      <c r="B710" s="11" t="s">
        <v>440</v>
      </c>
      <c r="C710" s="11"/>
      <c r="D710" s="10" t="s">
        <v>54</v>
      </c>
      <c r="E710" s="14">
        <v>25</v>
      </c>
      <c r="F710" s="14">
        <v>1203.416</v>
      </c>
      <c r="G710" s="14">
        <v>30085.4</v>
      </c>
    </row>
    <row r="711" ht="25" customHeight="1">
      <c r="A711" s="15" t="s">
        <v>432</v>
      </c>
      <c r="B711" s="15"/>
      <c r="C711" s="15"/>
      <c r="D711" s="15"/>
      <c r="E711" s="16">
        <f>SUBTOTAL(9,E709:E710)</f>
      </c>
      <c r="F711" s="16" t="s">
        <v>253</v>
      </c>
      <c r="G711" s="16">
        <f>SUBTOTAL(9,G709:G710)</f>
      </c>
    </row>
    <row r="712" ht="20" customHeight="1">
      <c r="A712" s="10" t="s">
        <v>581</v>
      </c>
      <c r="B712" s="11" t="s">
        <v>582</v>
      </c>
      <c r="C712" s="11"/>
      <c r="D712" s="10" t="s">
        <v>54</v>
      </c>
      <c r="E712" s="14">
        <v>1</v>
      </c>
      <c r="F712" s="14">
        <v>100000</v>
      </c>
      <c r="G712" s="14">
        <v>100000</v>
      </c>
    </row>
    <row r="713" ht="25" customHeight="1">
      <c r="A713" s="15" t="s">
        <v>432</v>
      </c>
      <c r="B713" s="15"/>
      <c r="C713" s="15"/>
      <c r="D713" s="15"/>
      <c r="E713" s="16">
        <f>SUBTOTAL(9,E712:E712)</f>
      </c>
      <c r="F713" s="16" t="s">
        <v>253</v>
      </c>
      <c r="G713" s="16">
        <f>SUBTOTAL(9,G712:G712)</f>
      </c>
    </row>
    <row r="714" ht="25" customHeight="1">
      <c r="A714" s="15" t="s">
        <v>446</v>
      </c>
      <c r="B714" s="15"/>
      <c r="C714" s="15"/>
      <c r="D714" s="15"/>
      <c r="E714" s="15"/>
      <c r="F714" s="15"/>
      <c r="G714" s="16">
        <f>SUBTOTAL(9,G698:G713)</f>
      </c>
    </row>
    <row r="715" ht="25" customHeight="1">
</row>
    <row r="716" ht="20" customHeight="1">
      <c r="A716" s="23" t="s">
        <v>344</v>
      </c>
      <c r="B716" s="23"/>
      <c r="C716" s="17" t="s">
        <v>204</v>
      </c>
      <c r="D716" s="17"/>
      <c r="E716" s="17"/>
      <c r="F716" s="17"/>
      <c r="G716" s="17"/>
    </row>
    <row r="717" ht="20" customHeight="1">
      <c r="A717" s="23" t="s">
        <v>345</v>
      </c>
      <c r="B717" s="23"/>
      <c r="C717" s="17" t="s">
        <v>346</v>
      </c>
      <c r="D717" s="17"/>
      <c r="E717" s="17"/>
      <c r="F717" s="17"/>
      <c r="G717" s="17"/>
    </row>
    <row r="718" ht="25" customHeight="1">
      <c r="A718" s="23" t="s">
        <v>347</v>
      </c>
      <c r="B718" s="23"/>
      <c r="C718" s="17" t="s">
        <v>315</v>
      </c>
      <c r="D718" s="17"/>
      <c r="E718" s="17"/>
      <c r="F718" s="17"/>
      <c r="G718" s="17"/>
    </row>
    <row r="719" ht="15" customHeight="1">
</row>
    <row r="720" ht="25" customHeight="1">
      <c r="A720" s="3" t="s">
        <v>447</v>
      </c>
      <c r="B720" s="3"/>
      <c r="C720" s="3"/>
      <c r="D720" s="3"/>
      <c r="E720" s="3"/>
      <c r="F720" s="3"/>
      <c r="G720" s="3"/>
    </row>
    <row r="721" ht="15" customHeight="1">
</row>
    <row r="722" ht="50" customHeight="1">
      <c r="A722" s="10" t="s">
        <v>241</v>
      </c>
      <c r="B722" s="10" t="s">
        <v>395</v>
      </c>
      <c r="C722" s="10"/>
      <c r="D722" s="10" t="s">
        <v>426</v>
      </c>
      <c r="E722" s="10" t="s">
        <v>427</v>
      </c>
      <c r="F722" s="10" t="s">
        <v>428</v>
      </c>
      <c r="G722" s="10" t="s">
        <v>429</v>
      </c>
    </row>
    <row r="723" ht="15" customHeight="1">
      <c r="A723" s="10">
        <v>1</v>
      </c>
      <c r="B723" s="10">
        <v>2</v>
      </c>
      <c r="C723" s="10"/>
      <c r="D723" s="10">
        <v>3</v>
      </c>
      <c r="E723" s="10">
        <v>4</v>
      </c>
      <c r="F723" s="10">
        <v>5</v>
      </c>
      <c r="G723" s="10">
        <v>6</v>
      </c>
    </row>
    <row r="724" ht="40" customHeight="1">
      <c r="A724" s="10" t="s">
        <v>448</v>
      </c>
      <c r="B724" s="11" t="s">
        <v>451</v>
      </c>
      <c r="C724" s="11"/>
      <c r="D724" s="10" t="s">
        <v>54</v>
      </c>
      <c r="E724" s="14">
        <v>4</v>
      </c>
      <c r="F724" s="14">
        <v>78500</v>
      </c>
      <c r="G724" s="14">
        <v>314000</v>
      </c>
    </row>
    <row r="725" ht="40" customHeight="1">
      <c r="A725" s="10" t="s">
        <v>448</v>
      </c>
      <c r="B725" s="11" t="s">
        <v>449</v>
      </c>
      <c r="C725" s="11"/>
      <c r="D725" s="10" t="s">
        <v>54</v>
      </c>
      <c r="E725" s="14">
        <v>2</v>
      </c>
      <c r="F725" s="14">
        <v>8000</v>
      </c>
      <c r="G725" s="14">
        <v>16000</v>
      </c>
    </row>
    <row r="726" ht="25" customHeight="1">
      <c r="A726" s="15" t="s">
        <v>432</v>
      </c>
      <c r="B726" s="15"/>
      <c r="C726" s="15"/>
      <c r="D726" s="15"/>
      <c r="E726" s="16">
        <f>SUBTOTAL(9,E724:E725)</f>
      </c>
      <c r="F726" s="16" t="s">
        <v>253</v>
      </c>
      <c r="G726" s="16">
        <f>SUBTOTAL(9,G724:G725)</f>
      </c>
    </row>
    <row r="727" ht="25" customHeight="1">
      <c r="A727" s="15" t="s">
        <v>446</v>
      </c>
      <c r="B727" s="15"/>
      <c r="C727" s="15"/>
      <c r="D727" s="15"/>
      <c r="E727" s="15"/>
      <c r="F727" s="15"/>
      <c r="G727" s="16">
        <f>SUBTOTAL(9,G724:G726)</f>
      </c>
    </row>
    <row r="728" ht="25" customHeight="1">
</row>
    <row r="729" ht="20" customHeight="1">
      <c r="A729" s="23" t="s">
        <v>344</v>
      </c>
      <c r="B729" s="23"/>
      <c r="C729" s="17" t="s">
        <v>204</v>
      </c>
      <c r="D729" s="17"/>
      <c r="E729" s="17"/>
      <c r="F729" s="17"/>
      <c r="G729" s="17"/>
    </row>
    <row r="730" ht="20" customHeight="1">
      <c r="A730" s="23" t="s">
        <v>345</v>
      </c>
      <c r="B730" s="23"/>
      <c r="C730" s="17" t="s">
        <v>346</v>
      </c>
      <c r="D730" s="17"/>
      <c r="E730" s="17"/>
      <c r="F730" s="17"/>
      <c r="G730" s="17"/>
    </row>
    <row r="731" ht="25" customHeight="1">
      <c r="A731" s="23" t="s">
        <v>347</v>
      </c>
      <c r="B731" s="23"/>
      <c r="C731" s="17" t="s">
        <v>315</v>
      </c>
      <c r="D731" s="17"/>
      <c r="E731" s="17"/>
      <c r="F731" s="17"/>
      <c r="G731" s="17"/>
    </row>
    <row r="732" ht="15" customHeight="1">
</row>
    <row r="733" ht="25" customHeight="1">
      <c r="A733" s="3" t="s">
        <v>575</v>
      </c>
      <c r="B733" s="3"/>
      <c r="C733" s="3"/>
      <c r="D733" s="3"/>
      <c r="E733" s="3"/>
      <c r="F733" s="3"/>
      <c r="G733" s="3"/>
    </row>
    <row r="734" ht="15" customHeight="1">
</row>
    <row r="735" ht="50" customHeight="1">
      <c r="A735" s="10" t="s">
        <v>241</v>
      </c>
      <c r="B735" s="10" t="s">
        <v>395</v>
      </c>
      <c r="C735" s="10"/>
      <c r="D735" s="10" t="s">
        <v>426</v>
      </c>
      <c r="E735" s="10" t="s">
        <v>427</v>
      </c>
      <c r="F735" s="10" t="s">
        <v>428</v>
      </c>
      <c r="G735" s="10" t="s">
        <v>429</v>
      </c>
    </row>
    <row r="736" ht="15" customHeight="1">
      <c r="A736" s="10">
        <v>1</v>
      </c>
      <c r="B736" s="10">
        <v>2</v>
      </c>
      <c r="C736" s="10"/>
      <c r="D736" s="10">
        <v>3</v>
      </c>
      <c r="E736" s="10">
        <v>4</v>
      </c>
      <c r="F736" s="10">
        <v>5</v>
      </c>
      <c r="G736" s="10">
        <v>6</v>
      </c>
    </row>
    <row r="737" ht="40" customHeight="1">
      <c r="A737" s="10" t="s">
        <v>65</v>
      </c>
      <c r="B737" s="11" t="s">
        <v>540</v>
      </c>
      <c r="C737" s="11"/>
      <c r="D737" s="10" t="s">
        <v>54</v>
      </c>
      <c r="E737" s="14">
        <v>100</v>
      </c>
      <c r="F737" s="14">
        <v>500</v>
      </c>
      <c r="G737" s="14">
        <v>50000</v>
      </c>
    </row>
    <row r="738" ht="25" customHeight="1">
      <c r="A738" s="15" t="s">
        <v>432</v>
      </c>
      <c r="B738" s="15"/>
      <c r="C738" s="15"/>
      <c r="D738" s="15"/>
      <c r="E738" s="16">
        <f>SUBTOTAL(9,E737:E737)</f>
      </c>
      <c r="F738" s="16" t="s">
        <v>253</v>
      </c>
      <c r="G738" s="16">
        <f>SUBTOTAL(9,G737:G737)</f>
      </c>
    </row>
    <row r="739" ht="25" customHeight="1">
      <c r="A739" s="15" t="s">
        <v>446</v>
      </c>
      <c r="B739" s="15"/>
      <c r="C739" s="15"/>
      <c r="D739" s="15"/>
      <c r="E739" s="15"/>
      <c r="F739" s="15"/>
      <c r="G739" s="16">
        <f>SUBTOTAL(9,G737:G738)</f>
      </c>
    </row>
    <row r="740" ht="25" customHeight="1">
</row>
    <row r="741" ht="20" customHeight="1">
      <c r="A741" s="23" t="s">
        <v>344</v>
      </c>
      <c r="B741" s="23"/>
      <c r="C741" s="17" t="s">
        <v>204</v>
      </c>
      <c r="D741" s="17"/>
      <c r="E741" s="17"/>
      <c r="F741" s="17"/>
      <c r="G741" s="17"/>
    </row>
    <row r="742" ht="20" customHeight="1">
      <c r="A742" s="23" t="s">
        <v>345</v>
      </c>
      <c r="B742" s="23"/>
      <c r="C742" s="17" t="s">
        <v>346</v>
      </c>
      <c r="D742" s="17"/>
      <c r="E742" s="17"/>
      <c r="F742" s="17"/>
      <c r="G742" s="17"/>
    </row>
    <row r="743" ht="25" customHeight="1">
      <c r="A743" s="23" t="s">
        <v>347</v>
      </c>
      <c r="B743" s="23"/>
      <c r="C743" s="17" t="s">
        <v>315</v>
      </c>
      <c r="D743" s="17"/>
      <c r="E743" s="17"/>
      <c r="F743" s="17"/>
      <c r="G743" s="17"/>
    </row>
    <row r="744" ht="15" customHeight="1">
</row>
    <row r="745" ht="25" customHeight="1">
      <c r="A745" s="3" t="s">
        <v>454</v>
      </c>
      <c r="B745" s="3"/>
      <c r="C745" s="3"/>
      <c r="D745" s="3"/>
      <c r="E745" s="3"/>
      <c r="F745" s="3"/>
      <c r="G745" s="3"/>
    </row>
    <row r="746" ht="15" customHeight="1">
</row>
    <row r="747" ht="50" customHeight="1">
      <c r="A747" s="10" t="s">
        <v>241</v>
      </c>
      <c r="B747" s="10" t="s">
        <v>395</v>
      </c>
      <c r="C747" s="10"/>
      <c r="D747" s="10" t="s">
        <v>426</v>
      </c>
      <c r="E747" s="10" t="s">
        <v>427</v>
      </c>
      <c r="F747" s="10" t="s">
        <v>428</v>
      </c>
      <c r="G747" s="10" t="s">
        <v>429</v>
      </c>
    </row>
    <row r="748" ht="15" customHeight="1">
      <c r="A748" s="10">
        <v>1</v>
      </c>
      <c r="B748" s="10">
        <v>2</v>
      </c>
      <c r="C748" s="10"/>
      <c r="D748" s="10">
        <v>3</v>
      </c>
      <c r="E748" s="10">
        <v>4</v>
      </c>
      <c r="F748" s="10">
        <v>5</v>
      </c>
      <c r="G748" s="10">
        <v>6</v>
      </c>
    </row>
    <row r="749" ht="40" customHeight="1">
      <c r="A749" s="10" t="s">
        <v>455</v>
      </c>
      <c r="B749" s="11" t="s">
        <v>456</v>
      </c>
      <c r="C749" s="11"/>
      <c r="D749" s="10" t="s">
        <v>54</v>
      </c>
      <c r="E749" s="14">
        <v>50</v>
      </c>
      <c r="F749" s="14">
        <v>379.6</v>
      </c>
      <c r="G749" s="14">
        <v>18980</v>
      </c>
    </row>
    <row r="750" ht="40" customHeight="1">
      <c r="A750" s="10" t="s">
        <v>455</v>
      </c>
      <c r="B750" s="11" t="s">
        <v>456</v>
      </c>
      <c r="C750" s="11"/>
      <c r="D750" s="10" t="s">
        <v>54</v>
      </c>
      <c r="E750" s="14">
        <v>1000</v>
      </c>
      <c r="F750" s="14">
        <v>96.78</v>
      </c>
      <c r="G750" s="14">
        <v>96780</v>
      </c>
    </row>
    <row r="751" ht="25" customHeight="1">
      <c r="A751" s="15" t="s">
        <v>432</v>
      </c>
      <c r="B751" s="15"/>
      <c r="C751" s="15"/>
      <c r="D751" s="15"/>
      <c r="E751" s="16">
        <f>SUBTOTAL(9,E749:E750)</f>
      </c>
      <c r="F751" s="16" t="s">
        <v>253</v>
      </c>
      <c r="G751" s="16">
        <f>SUBTOTAL(9,G749:G750)</f>
      </c>
    </row>
    <row r="752" ht="40" customHeight="1">
      <c r="A752" s="10" t="s">
        <v>120</v>
      </c>
      <c r="B752" s="11" t="s">
        <v>457</v>
      </c>
      <c r="C752" s="11"/>
      <c r="D752" s="10" t="s">
        <v>54</v>
      </c>
      <c r="E752" s="14">
        <v>10</v>
      </c>
      <c r="F752" s="14">
        <v>3000</v>
      </c>
      <c r="G752" s="14">
        <v>30000</v>
      </c>
    </row>
    <row r="753" ht="25" customHeight="1">
      <c r="A753" s="15" t="s">
        <v>432</v>
      </c>
      <c r="B753" s="15"/>
      <c r="C753" s="15"/>
      <c r="D753" s="15"/>
      <c r="E753" s="16">
        <f>SUBTOTAL(9,E752:E752)</f>
      </c>
      <c r="F753" s="16" t="s">
        <v>253</v>
      </c>
      <c r="G753" s="16">
        <f>SUBTOTAL(9,G752:G752)</f>
      </c>
    </row>
    <row r="754" ht="25" customHeight="1">
      <c r="A754" s="15" t="s">
        <v>446</v>
      </c>
      <c r="B754" s="15"/>
      <c r="C754" s="15"/>
      <c r="D754" s="15"/>
      <c r="E754" s="15"/>
      <c r="F754" s="15"/>
      <c r="G754" s="16">
        <f>SUBTOTAL(9,G749:G753)</f>
      </c>
    </row>
    <row r="755" ht="25" customHeight="1">
</row>
    <row r="756" ht="20" customHeight="1">
      <c r="A756" s="23" t="s">
        <v>344</v>
      </c>
      <c r="B756" s="23"/>
      <c r="C756" s="17" t="s">
        <v>204</v>
      </c>
      <c r="D756" s="17"/>
      <c r="E756" s="17"/>
      <c r="F756" s="17"/>
      <c r="G756" s="17"/>
    </row>
    <row r="757" ht="20" customHeight="1">
      <c r="A757" s="23" t="s">
        <v>345</v>
      </c>
      <c r="B757" s="23"/>
      <c r="C757" s="17" t="s">
        <v>346</v>
      </c>
      <c r="D757" s="17"/>
      <c r="E757" s="17"/>
      <c r="F757" s="17"/>
      <c r="G757" s="17"/>
    </row>
    <row r="758" ht="25" customHeight="1">
      <c r="A758" s="23" t="s">
        <v>347</v>
      </c>
      <c r="B758" s="23"/>
      <c r="C758" s="17" t="s">
        <v>315</v>
      </c>
      <c r="D758" s="17"/>
      <c r="E758" s="17"/>
      <c r="F758" s="17"/>
      <c r="G758" s="17"/>
    </row>
    <row r="759" ht="15" customHeight="1">
</row>
    <row r="760" ht="25" customHeight="1">
      <c r="A760" s="3" t="s">
        <v>458</v>
      </c>
      <c r="B760" s="3"/>
      <c r="C760" s="3"/>
      <c r="D760" s="3"/>
      <c r="E760" s="3"/>
      <c r="F760" s="3"/>
      <c r="G760" s="3"/>
    </row>
    <row r="761" ht="15" customHeight="1">
</row>
    <row r="762" ht="50" customHeight="1">
      <c r="A762" s="10" t="s">
        <v>241</v>
      </c>
      <c r="B762" s="10" t="s">
        <v>395</v>
      </c>
      <c r="C762" s="10"/>
      <c r="D762" s="10" t="s">
        <v>426</v>
      </c>
      <c r="E762" s="10" t="s">
        <v>427</v>
      </c>
      <c r="F762" s="10" t="s">
        <v>428</v>
      </c>
      <c r="G762" s="10" t="s">
        <v>429</v>
      </c>
    </row>
    <row r="763" ht="15" customHeight="1">
      <c r="A763" s="10">
        <v>1</v>
      </c>
      <c r="B763" s="10">
        <v>2</v>
      </c>
      <c r="C763" s="10"/>
      <c r="D763" s="10">
        <v>3</v>
      </c>
      <c r="E763" s="10">
        <v>4</v>
      </c>
      <c r="F763" s="10">
        <v>5</v>
      </c>
      <c r="G763" s="10">
        <v>6</v>
      </c>
    </row>
    <row r="764" ht="40" customHeight="1">
      <c r="A764" s="10" t="s">
        <v>459</v>
      </c>
      <c r="B764" s="11" t="s">
        <v>460</v>
      </c>
      <c r="C764" s="11"/>
      <c r="D764" s="10" t="s">
        <v>54</v>
      </c>
      <c r="E764" s="14">
        <v>10</v>
      </c>
      <c r="F764" s="14">
        <v>3000</v>
      </c>
      <c r="G764" s="14">
        <v>30000</v>
      </c>
    </row>
    <row r="765" ht="25" customHeight="1">
      <c r="A765" s="15" t="s">
        <v>432</v>
      </c>
      <c r="B765" s="15"/>
      <c r="C765" s="15"/>
      <c r="D765" s="15"/>
      <c r="E765" s="16">
        <f>SUBTOTAL(9,E764:E764)</f>
      </c>
      <c r="F765" s="16" t="s">
        <v>253</v>
      </c>
      <c r="G765" s="16">
        <f>SUBTOTAL(9,G764:G764)</f>
      </c>
    </row>
    <row r="766" ht="25" customHeight="1">
      <c r="A766" s="15" t="s">
        <v>446</v>
      </c>
      <c r="B766" s="15"/>
      <c r="C766" s="15"/>
      <c r="D766" s="15"/>
      <c r="E766" s="15"/>
      <c r="F766" s="15"/>
      <c r="G766" s="16">
        <f>SUBTOTAL(9,G764:G765)</f>
      </c>
    </row>
    <row r="767" ht="25" customHeight="1">
</row>
    <row r="768" ht="20" customHeight="1">
      <c r="A768" s="23" t="s">
        <v>344</v>
      </c>
      <c r="B768" s="23"/>
      <c r="C768" s="17" t="s">
        <v>204</v>
      </c>
      <c r="D768" s="17"/>
      <c r="E768" s="17"/>
      <c r="F768" s="17"/>
      <c r="G768" s="17"/>
    </row>
    <row r="769" ht="20" customHeight="1">
      <c r="A769" s="23" t="s">
        <v>345</v>
      </c>
      <c r="B769" s="23"/>
      <c r="C769" s="17" t="s">
        <v>346</v>
      </c>
      <c r="D769" s="17"/>
      <c r="E769" s="17"/>
      <c r="F769" s="17"/>
      <c r="G769" s="17"/>
    </row>
    <row r="770" ht="25" customHeight="1">
      <c r="A770" s="23" t="s">
        <v>347</v>
      </c>
      <c r="B770" s="23"/>
      <c r="C770" s="17" t="s">
        <v>315</v>
      </c>
      <c r="D770" s="17"/>
      <c r="E770" s="17"/>
      <c r="F770" s="17"/>
      <c r="G770" s="17"/>
    </row>
    <row r="771" ht="15" customHeight="1">
</row>
    <row r="772" ht="25" customHeight="1">
      <c r="A772" s="3" t="s">
        <v>461</v>
      </c>
      <c r="B772" s="3"/>
      <c r="C772" s="3"/>
      <c r="D772" s="3"/>
      <c r="E772" s="3"/>
      <c r="F772" s="3"/>
      <c r="G772" s="3"/>
    </row>
    <row r="773" ht="15" customHeight="1">
</row>
    <row r="774" ht="50" customHeight="1">
      <c r="A774" s="10" t="s">
        <v>241</v>
      </c>
      <c r="B774" s="10" t="s">
        <v>395</v>
      </c>
      <c r="C774" s="10"/>
      <c r="D774" s="10" t="s">
        <v>426</v>
      </c>
      <c r="E774" s="10" t="s">
        <v>427</v>
      </c>
      <c r="F774" s="10" t="s">
        <v>428</v>
      </c>
      <c r="G774" s="10" t="s">
        <v>429</v>
      </c>
    </row>
    <row r="775" ht="15" customHeight="1">
      <c r="A775" s="10">
        <v>1</v>
      </c>
      <c r="B775" s="10">
        <v>2</v>
      </c>
      <c r="C775" s="10"/>
      <c r="D775" s="10">
        <v>3</v>
      </c>
      <c r="E775" s="10">
        <v>4</v>
      </c>
      <c r="F775" s="10">
        <v>5</v>
      </c>
      <c r="G775" s="10">
        <v>6</v>
      </c>
    </row>
    <row r="776" ht="40" customHeight="1">
      <c r="A776" s="10" t="s">
        <v>462</v>
      </c>
      <c r="B776" s="11" t="s">
        <v>463</v>
      </c>
      <c r="C776" s="11"/>
      <c r="D776" s="10" t="s">
        <v>54</v>
      </c>
      <c r="E776" s="14">
        <v>50</v>
      </c>
      <c r="F776" s="14">
        <v>600</v>
      </c>
      <c r="G776" s="14">
        <v>30000</v>
      </c>
    </row>
    <row r="777" ht="40" customHeight="1">
      <c r="A777" s="10" t="s">
        <v>462</v>
      </c>
      <c r="B777" s="11" t="s">
        <v>463</v>
      </c>
      <c r="C777" s="11"/>
      <c r="D777" s="10" t="s">
        <v>54</v>
      </c>
      <c r="E777" s="14">
        <v>60</v>
      </c>
      <c r="F777" s="14">
        <v>200</v>
      </c>
      <c r="G777" s="14">
        <v>12000</v>
      </c>
    </row>
    <row r="778" ht="25" customHeight="1">
      <c r="A778" s="15" t="s">
        <v>432</v>
      </c>
      <c r="B778" s="15"/>
      <c r="C778" s="15"/>
      <c r="D778" s="15"/>
      <c r="E778" s="16">
        <f>SUBTOTAL(9,E776:E777)</f>
      </c>
      <c r="F778" s="16" t="s">
        <v>253</v>
      </c>
      <c r="G778" s="16">
        <f>SUBTOTAL(9,G776:G777)</f>
      </c>
    </row>
    <row r="779" ht="60" customHeight="1">
      <c r="A779" s="10" t="s">
        <v>464</v>
      </c>
      <c r="B779" s="11" t="s">
        <v>465</v>
      </c>
      <c r="C779" s="11"/>
      <c r="D779" s="10" t="s">
        <v>54</v>
      </c>
      <c r="E779" s="14">
        <v>5</v>
      </c>
      <c r="F779" s="14">
        <v>1600</v>
      </c>
      <c r="G779" s="14">
        <v>8000</v>
      </c>
    </row>
    <row r="780" ht="25" customHeight="1">
      <c r="A780" s="15" t="s">
        <v>432</v>
      </c>
      <c r="B780" s="15"/>
      <c r="C780" s="15"/>
      <c r="D780" s="15"/>
      <c r="E780" s="16">
        <f>SUBTOTAL(9,E779:E779)</f>
      </c>
      <c r="F780" s="16" t="s">
        <v>253</v>
      </c>
      <c r="G780" s="16">
        <f>SUBTOTAL(9,G779:G779)</f>
      </c>
    </row>
    <row r="781" ht="25" customHeight="1">
      <c r="A781" s="15" t="s">
        <v>446</v>
      </c>
      <c r="B781" s="15"/>
      <c r="C781" s="15"/>
      <c r="D781" s="15"/>
      <c r="E781" s="15"/>
      <c r="F781" s="15"/>
      <c r="G781" s="16">
        <f>SUBTOTAL(9,G776:G780)</f>
      </c>
    </row>
    <row r="782" ht="25" customHeight="1">
</row>
    <row r="783" ht="20" customHeight="1">
      <c r="A783" s="23" t="s">
        <v>344</v>
      </c>
      <c r="B783" s="23"/>
      <c r="C783" s="17" t="s">
        <v>204</v>
      </c>
      <c r="D783" s="17"/>
      <c r="E783" s="17"/>
      <c r="F783" s="17"/>
      <c r="G783" s="17"/>
    </row>
    <row r="784" ht="20" customHeight="1">
      <c r="A784" s="23" t="s">
        <v>345</v>
      </c>
      <c r="B784" s="23"/>
      <c r="C784" s="17" t="s">
        <v>386</v>
      </c>
      <c r="D784" s="17"/>
      <c r="E784" s="17"/>
      <c r="F784" s="17"/>
      <c r="G784" s="17"/>
    </row>
    <row r="785" ht="25" customHeight="1">
      <c r="A785" s="23" t="s">
        <v>347</v>
      </c>
      <c r="B785" s="23"/>
      <c r="C785" s="17" t="s">
        <v>315</v>
      </c>
      <c r="D785" s="17"/>
      <c r="E785" s="17"/>
      <c r="F785" s="17"/>
      <c r="G785" s="17"/>
    </row>
    <row r="786" ht="15" customHeight="1">
</row>
    <row r="787" ht="25" customHeight="1">
      <c r="A787" s="3" t="s">
        <v>466</v>
      </c>
      <c r="B787" s="3"/>
      <c r="C787" s="3"/>
      <c r="D787" s="3"/>
      <c r="E787" s="3"/>
      <c r="F787" s="3"/>
      <c r="G787" s="3"/>
    </row>
    <row r="788" ht="15" customHeight="1">
</row>
    <row r="789" ht="50" customHeight="1">
      <c r="A789" s="10" t="s">
        <v>241</v>
      </c>
      <c r="B789" s="10" t="s">
        <v>395</v>
      </c>
      <c r="C789" s="10"/>
      <c r="D789" s="10" t="s">
        <v>426</v>
      </c>
      <c r="E789" s="10" t="s">
        <v>427</v>
      </c>
      <c r="F789" s="10" t="s">
        <v>428</v>
      </c>
      <c r="G789" s="10" t="s">
        <v>429</v>
      </c>
    </row>
    <row r="790" ht="15" customHeight="1">
      <c r="A790" s="10">
        <v>1</v>
      </c>
      <c r="B790" s="10">
        <v>2</v>
      </c>
      <c r="C790" s="10"/>
      <c r="D790" s="10">
        <v>3</v>
      </c>
      <c r="E790" s="10">
        <v>4</v>
      </c>
      <c r="F790" s="10">
        <v>5</v>
      </c>
      <c r="G790" s="10">
        <v>6</v>
      </c>
    </row>
    <row r="791" ht="20" customHeight="1">
      <c r="A791" s="10" t="s">
        <v>360</v>
      </c>
      <c r="B791" s="11" t="s">
        <v>467</v>
      </c>
      <c r="C791" s="11"/>
      <c r="D791" s="10" t="s">
        <v>54</v>
      </c>
      <c r="E791" s="14">
        <v>12</v>
      </c>
      <c r="F791" s="14">
        <v>9000</v>
      </c>
      <c r="G791" s="14">
        <v>108000</v>
      </c>
    </row>
    <row r="792" ht="25" customHeight="1">
      <c r="A792" s="15" t="s">
        <v>432</v>
      </c>
      <c r="B792" s="15"/>
      <c r="C792" s="15"/>
      <c r="D792" s="15"/>
      <c r="E792" s="16">
        <f>SUBTOTAL(9,E791:E791)</f>
      </c>
      <c r="F792" s="16" t="s">
        <v>253</v>
      </c>
      <c r="G792" s="16">
        <f>SUBTOTAL(9,G791:G791)</f>
      </c>
    </row>
    <row r="793" ht="20" customHeight="1">
      <c r="A793" s="10" t="s">
        <v>364</v>
      </c>
      <c r="B793" s="11" t="s">
        <v>468</v>
      </c>
      <c r="C793" s="11"/>
      <c r="D793" s="10" t="s">
        <v>54</v>
      </c>
      <c r="E793" s="14">
        <v>12</v>
      </c>
      <c r="F793" s="14">
        <v>2000</v>
      </c>
      <c r="G793" s="14">
        <v>24000</v>
      </c>
    </row>
    <row r="794" ht="25" customHeight="1">
      <c r="A794" s="15" t="s">
        <v>432</v>
      </c>
      <c r="B794" s="15"/>
      <c r="C794" s="15"/>
      <c r="D794" s="15"/>
      <c r="E794" s="16">
        <f>SUBTOTAL(9,E793:E793)</f>
      </c>
      <c r="F794" s="16" t="s">
        <v>253</v>
      </c>
      <c r="G794" s="16">
        <f>SUBTOTAL(9,G793:G793)</f>
      </c>
    </row>
    <row r="795" ht="20" customHeight="1">
      <c r="A795" s="10" t="s">
        <v>377</v>
      </c>
      <c r="B795" s="11" t="s">
        <v>469</v>
      </c>
      <c r="C795" s="11"/>
      <c r="D795" s="10" t="s">
        <v>54</v>
      </c>
      <c r="E795" s="14">
        <v>10</v>
      </c>
      <c r="F795" s="14">
        <v>300</v>
      </c>
      <c r="G795" s="14">
        <v>3000</v>
      </c>
    </row>
    <row r="796" ht="25" customHeight="1">
      <c r="A796" s="15" t="s">
        <v>432</v>
      </c>
      <c r="B796" s="15"/>
      <c r="C796" s="15"/>
      <c r="D796" s="15"/>
      <c r="E796" s="16">
        <f>SUBTOTAL(9,E795:E795)</f>
      </c>
      <c r="F796" s="16" t="s">
        <v>253</v>
      </c>
      <c r="G796" s="16">
        <f>SUBTOTAL(9,G795:G795)</f>
      </c>
    </row>
    <row r="797" ht="25" customHeight="1">
      <c r="A797" s="15" t="s">
        <v>446</v>
      </c>
      <c r="B797" s="15"/>
      <c r="C797" s="15"/>
      <c r="D797" s="15"/>
      <c r="E797" s="15"/>
      <c r="F797" s="15"/>
      <c r="G797" s="16">
        <f>SUBTOTAL(9,G791:G796)</f>
      </c>
    </row>
    <row r="798" ht="25" customHeight="1">
</row>
    <row r="799" ht="20" customHeight="1">
      <c r="A799" s="23" t="s">
        <v>344</v>
      </c>
      <c r="B799" s="23"/>
      <c r="C799" s="17" t="s">
        <v>204</v>
      </c>
      <c r="D799" s="17"/>
      <c r="E799" s="17"/>
      <c r="F799" s="17"/>
      <c r="G799" s="17"/>
    </row>
    <row r="800" ht="20" customHeight="1">
      <c r="A800" s="23" t="s">
        <v>345</v>
      </c>
      <c r="B800" s="23"/>
      <c r="C800" s="17" t="s">
        <v>386</v>
      </c>
      <c r="D800" s="17"/>
      <c r="E800" s="17"/>
      <c r="F800" s="17"/>
      <c r="G800" s="17"/>
    </row>
    <row r="801" ht="25" customHeight="1">
      <c r="A801" s="23" t="s">
        <v>347</v>
      </c>
      <c r="B801" s="23"/>
      <c r="C801" s="17" t="s">
        <v>315</v>
      </c>
      <c r="D801" s="17"/>
      <c r="E801" s="17"/>
      <c r="F801" s="17"/>
      <c r="G801" s="17"/>
    </row>
    <row r="802" ht="15" customHeight="1">
</row>
    <row r="803" ht="25" customHeight="1">
      <c r="A803" s="3" t="s">
        <v>470</v>
      </c>
      <c r="B803" s="3"/>
      <c r="C803" s="3"/>
      <c r="D803" s="3"/>
      <c r="E803" s="3"/>
      <c r="F803" s="3"/>
      <c r="G803" s="3"/>
    </row>
    <row r="804" ht="15" customHeight="1">
</row>
    <row r="805" ht="50" customHeight="1">
      <c r="A805" s="10" t="s">
        <v>241</v>
      </c>
      <c r="B805" s="10" t="s">
        <v>395</v>
      </c>
      <c r="C805" s="10"/>
      <c r="D805" s="10" t="s">
        <v>426</v>
      </c>
      <c r="E805" s="10" t="s">
        <v>427</v>
      </c>
      <c r="F805" s="10" t="s">
        <v>428</v>
      </c>
      <c r="G805" s="10" t="s">
        <v>429</v>
      </c>
    </row>
    <row r="806" ht="15" customHeight="1">
      <c r="A806" s="10">
        <v>1</v>
      </c>
      <c r="B806" s="10">
        <v>2</v>
      </c>
      <c r="C806" s="10"/>
      <c r="D806" s="10">
        <v>3</v>
      </c>
      <c r="E806" s="10">
        <v>4</v>
      </c>
      <c r="F806" s="10">
        <v>5</v>
      </c>
      <c r="G806" s="10">
        <v>6</v>
      </c>
    </row>
    <row r="807" ht="20" customHeight="1">
      <c r="A807" s="10" t="s">
        <v>379</v>
      </c>
      <c r="B807" s="11" t="s">
        <v>583</v>
      </c>
      <c r="C807" s="11"/>
      <c r="D807" s="10" t="s">
        <v>54</v>
      </c>
      <c r="E807" s="14">
        <v>2</v>
      </c>
      <c r="F807" s="14">
        <v>17500</v>
      </c>
      <c r="G807" s="14">
        <v>35000</v>
      </c>
    </row>
    <row r="808" ht="25" customHeight="1">
      <c r="A808" s="15" t="s">
        <v>432</v>
      </c>
      <c r="B808" s="15"/>
      <c r="C808" s="15"/>
      <c r="D808" s="15"/>
      <c r="E808" s="16">
        <f>SUBTOTAL(9,E807:E807)</f>
      </c>
      <c r="F808" s="16" t="s">
        <v>253</v>
      </c>
      <c r="G808" s="16">
        <f>SUBTOTAL(9,G807:G807)</f>
      </c>
    </row>
    <row r="809" ht="25" customHeight="1">
      <c r="A809" s="15" t="s">
        <v>446</v>
      </c>
      <c r="B809" s="15"/>
      <c r="C809" s="15"/>
      <c r="D809" s="15"/>
      <c r="E809" s="15"/>
      <c r="F809" s="15"/>
      <c r="G809" s="16">
        <f>SUBTOTAL(9,G807:G808)</f>
      </c>
    </row>
    <row r="810" ht="25" customHeight="1">
</row>
    <row r="811" ht="20" customHeight="1">
      <c r="A811" s="23" t="s">
        <v>344</v>
      </c>
      <c r="B811" s="23"/>
      <c r="C811" s="17" t="s">
        <v>204</v>
      </c>
      <c r="D811" s="17"/>
      <c r="E811" s="17"/>
      <c r="F811" s="17"/>
      <c r="G811" s="17"/>
    </row>
    <row r="812" ht="20" customHeight="1">
      <c r="A812" s="23" t="s">
        <v>345</v>
      </c>
      <c r="B812" s="23"/>
      <c r="C812" s="17" t="s">
        <v>386</v>
      </c>
      <c r="D812" s="17"/>
      <c r="E812" s="17"/>
      <c r="F812" s="17"/>
      <c r="G812" s="17"/>
    </row>
    <row r="813" ht="25" customHeight="1">
      <c r="A813" s="23" t="s">
        <v>347</v>
      </c>
      <c r="B813" s="23"/>
      <c r="C813" s="17" t="s">
        <v>315</v>
      </c>
      <c r="D813" s="17"/>
      <c r="E813" s="17"/>
      <c r="F813" s="17"/>
      <c r="G813" s="17"/>
    </row>
    <row r="814" ht="15" customHeight="1">
</row>
    <row r="815" ht="25" customHeight="1">
      <c r="A815" s="3" t="s">
        <v>473</v>
      </c>
      <c r="B815" s="3"/>
      <c r="C815" s="3"/>
      <c r="D815" s="3"/>
      <c r="E815" s="3"/>
      <c r="F815" s="3"/>
      <c r="G815" s="3"/>
    </row>
    <row r="816" ht="15" customHeight="1">
</row>
    <row r="817" ht="50" customHeight="1">
      <c r="A817" s="10" t="s">
        <v>241</v>
      </c>
      <c r="B817" s="10" t="s">
        <v>395</v>
      </c>
      <c r="C817" s="10"/>
      <c r="D817" s="10" t="s">
        <v>426</v>
      </c>
      <c r="E817" s="10" t="s">
        <v>427</v>
      </c>
      <c r="F817" s="10" t="s">
        <v>428</v>
      </c>
      <c r="G817" s="10" t="s">
        <v>429</v>
      </c>
    </row>
    <row r="818" ht="15" customHeight="1">
      <c r="A818" s="10">
        <v>1</v>
      </c>
      <c r="B818" s="10">
        <v>2</v>
      </c>
      <c r="C818" s="10"/>
      <c r="D818" s="10">
        <v>3</v>
      </c>
      <c r="E818" s="10">
        <v>4</v>
      </c>
      <c r="F818" s="10">
        <v>5</v>
      </c>
      <c r="G818" s="10">
        <v>6</v>
      </c>
    </row>
    <row r="819" ht="20" customHeight="1">
      <c r="A819" s="10" t="s">
        <v>381</v>
      </c>
      <c r="B819" s="11" t="s">
        <v>474</v>
      </c>
      <c r="C819" s="11"/>
      <c r="D819" s="10" t="s">
        <v>54</v>
      </c>
      <c r="E819" s="14">
        <v>270</v>
      </c>
      <c r="F819" s="14">
        <v>51.3</v>
      </c>
      <c r="G819" s="14">
        <v>13851</v>
      </c>
    </row>
    <row r="820" ht="25" customHeight="1">
      <c r="A820" s="15" t="s">
        <v>432</v>
      </c>
      <c r="B820" s="15"/>
      <c r="C820" s="15"/>
      <c r="D820" s="15"/>
      <c r="E820" s="16">
        <f>SUBTOTAL(9,E819:E819)</f>
      </c>
      <c r="F820" s="16" t="s">
        <v>253</v>
      </c>
      <c r="G820" s="16">
        <f>SUBTOTAL(9,G819:G819)</f>
      </c>
    </row>
    <row r="821" ht="25" customHeight="1">
      <c r="A821" s="15" t="s">
        <v>446</v>
      </c>
      <c r="B821" s="15"/>
      <c r="C821" s="15"/>
      <c r="D821" s="15"/>
      <c r="E821" s="15"/>
      <c r="F821" s="15"/>
      <c r="G821" s="16">
        <f>SUBTOTAL(9,G819:G820)</f>
      </c>
    </row>
    <row r="822" ht="25" customHeight="1">
</row>
    <row r="823" ht="20" customHeight="1">
      <c r="A823" s="23" t="s">
        <v>344</v>
      </c>
      <c r="B823" s="23"/>
      <c r="C823" s="17" t="s">
        <v>204</v>
      </c>
      <c r="D823" s="17"/>
      <c r="E823" s="17"/>
      <c r="F823" s="17"/>
      <c r="G823" s="17"/>
    </row>
    <row r="824" ht="20" customHeight="1">
      <c r="A824" s="23" t="s">
        <v>345</v>
      </c>
      <c r="B824" s="23"/>
      <c r="C824" s="17" t="s">
        <v>386</v>
      </c>
      <c r="D824" s="17"/>
      <c r="E824" s="17"/>
      <c r="F824" s="17"/>
      <c r="G824" s="17"/>
    </row>
    <row r="825" ht="25" customHeight="1">
      <c r="A825" s="23" t="s">
        <v>347</v>
      </c>
      <c r="B825" s="23"/>
      <c r="C825" s="17" t="s">
        <v>315</v>
      </c>
      <c r="D825" s="17"/>
      <c r="E825" s="17"/>
      <c r="F825" s="17"/>
      <c r="G825" s="17"/>
    </row>
    <row r="826" ht="15" customHeight="1">
</row>
    <row r="827" ht="25" customHeight="1">
      <c r="A827" s="3" t="s">
        <v>475</v>
      </c>
      <c r="B827" s="3"/>
      <c r="C827" s="3"/>
      <c r="D827" s="3"/>
      <c r="E827" s="3"/>
      <c r="F827" s="3"/>
      <c r="G827" s="3"/>
    </row>
    <row r="828" ht="15" customHeight="1">
</row>
    <row r="829" ht="50" customHeight="1">
      <c r="A829" s="10" t="s">
        <v>241</v>
      </c>
      <c r="B829" s="10" t="s">
        <v>395</v>
      </c>
      <c r="C829" s="10"/>
      <c r="D829" s="10" t="s">
        <v>426</v>
      </c>
      <c r="E829" s="10" t="s">
        <v>427</v>
      </c>
      <c r="F829" s="10" t="s">
        <v>428</v>
      </c>
      <c r="G829" s="10" t="s">
        <v>429</v>
      </c>
    </row>
    <row r="830" ht="15" customHeight="1">
      <c r="A830" s="10">
        <v>1</v>
      </c>
      <c r="B830" s="10">
        <v>2</v>
      </c>
      <c r="C830" s="10"/>
      <c r="D830" s="10">
        <v>3</v>
      </c>
      <c r="E830" s="10">
        <v>4</v>
      </c>
      <c r="F830" s="10">
        <v>5</v>
      </c>
      <c r="G830" s="10">
        <v>6</v>
      </c>
    </row>
    <row r="831" ht="20" customHeight="1">
      <c r="A831" s="10" t="s">
        <v>363</v>
      </c>
      <c r="B831" s="11" t="s">
        <v>476</v>
      </c>
      <c r="C831" s="11"/>
      <c r="D831" s="10" t="s">
        <v>54</v>
      </c>
      <c r="E831" s="14">
        <v>12</v>
      </c>
      <c r="F831" s="14">
        <v>1200</v>
      </c>
      <c r="G831" s="14">
        <v>14400</v>
      </c>
    </row>
    <row r="832" ht="25" customHeight="1">
      <c r="A832" s="15" t="s">
        <v>432</v>
      </c>
      <c r="B832" s="15"/>
      <c r="C832" s="15"/>
      <c r="D832" s="15"/>
      <c r="E832" s="16">
        <f>SUBTOTAL(9,E831:E831)</f>
      </c>
      <c r="F832" s="16" t="s">
        <v>253</v>
      </c>
      <c r="G832" s="16">
        <f>SUBTOTAL(9,G831:G831)</f>
      </c>
    </row>
    <row r="833" ht="40" customHeight="1">
      <c r="A833" s="10" t="s">
        <v>375</v>
      </c>
      <c r="B833" s="11" t="s">
        <v>477</v>
      </c>
      <c r="C833" s="11"/>
      <c r="D833" s="10" t="s">
        <v>54</v>
      </c>
      <c r="E833" s="14">
        <v>4</v>
      </c>
      <c r="F833" s="14">
        <v>8268</v>
      </c>
      <c r="G833" s="14">
        <v>33072</v>
      </c>
    </row>
    <row r="834" ht="25" customHeight="1">
      <c r="A834" s="15" t="s">
        <v>432</v>
      </c>
      <c r="B834" s="15"/>
      <c r="C834" s="15"/>
      <c r="D834" s="15"/>
      <c r="E834" s="16">
        <f>SUBTOTAL(9,E833:E833)</f>
      </c>
      <c r="F834" s="16" t="s">
        <v>253</v>
      </c>
      <c r="G834" s="16">
        <f>SUBTOTAL(9,G833:G833)</f>
      </c>
    </row>
    <row r="835" ht="40" customHeight="1">
      <c r="A835" s="10" t="s">
        <v>478</v>
      </c>
      <c r="B835" s="11" t="s">
        <v>479</v>
      </c>
      <c r="C835" s="11"/>
      <c r="D835" s="10" t="s">
        <v>54</v>
      </c>
      <c r="E835" s="14">
        <v>1</v>
      </c>
      <c r="F835" s="14">
        <v>8500</v>
      </c>
      <c r="G835" s="14">
        <v>8500</v>
      </c>
    </row>
    <row r="836" ht="25" customHeight="1">
      <c r="A836" s="15" t="s">
        <v>432</v>
      </c>
      <c r="B836" s="15"/>
      <c r="C836" s="15"/>
      <c r="D836" s="15"/>
      <c r="E836" s="16">
        <f>SUBTOTAL(9,E835:E835)</f>
      </c>
      <c r="F836" s="16" t="s">
        <v>253</v>
      </c>
      <c r="G836" s="16">
        <f>SUBTOTAL(9,G835:G835)</f>
      </c>
    </row>
    <row r="837" ht="20" customHeight="1">
      <c r="A837" s="10" t="s">
        <v>480</v>
      </c>
      <c r="B837" s="11" t="s">
        <v>481</v>
      </c>
      <c r="C837" s="11"/>
      <c r="D837" s="10" t="s">
        <v>54</v>
      </c>
      <c r="E837" s="14">
        <v>4</v>
      </c>
      <c r="F837" s="14">
        <v>12000</v>
      </c>
      <c r="G837" s="14">
        <v>48000</v>
      </c>
    </row>
    <row r="838" ht="25" customHeight="1">
      <c r="A838" s="15" t="s">
        <v>432</v>
      </c>
      <c r="B838" s="15"/>
      <c r="C838" s="15"/>
      <c r="D838" s="15"/>
      <c r="E838" s="16">
        <f>SUBTOTAL(9,E837:E837)</f>
      </c>
      <c r="F838" s="16" t="s">
        <v>253</v>
      </c>
      <c r="G838" s="16">
        <f>SUBTOTAL(9,G837:G837)</f>
      </c>
    </row>
    <row r="839" ht="40" customHeight="1">
      <c r="A839" s="10" t="s">
        <v>482</v>
      </c>
      <c r="B839" s="11" t="s">
        <v>483</v>
      </c>
      <c r="C839" s="11"/>
      <c r="D839" s="10" t="s">
        <v>54</v>
      </c>
      <c r="E839" s="14">
        <v>5</v>
      </c>
      <c r="F839" s="14">
        <v>6000</v>
      </c>
      <c r="G839" s="14">
        <v>30000</v>
      </c>
    </row>
    <row r="840" ht="25" customHeight="1">
      <c r="A840" s="15" t="s">
        <v>432</v>
      </c>
      <c r="B840" s="15"/>
      <c r="C840" s="15"/>
      <c r="D840" s="15"/>
      <c r="E840" s="16">
        <f>SUBTOTAL(9,E839:E839)</f>
      </c>
      <c r="F840" s="16" t="s">
        <v>253</v>
      </c>
      <c r="G840" s="16">
        <f>SUBTOTAL(9,G839:G839)</f>
      </c>
    </row>
    <row r="841" ht="20" customHeight="1">
      <c r="A841" s="10" t="s">
        <v>484</v>
      </c>
      <c r="B841" s="11" t="s">
        <v>485</v>
      </c>
      <c r="C841" s="11"/>
      <c r="D841" s="10" t="s">
        <v>54</v>
      </c>
      <c r="E841" s="14">
        <v>2</v>
      </c>
      <c r="F841" s="14">
        <v>5000</v>
      </c>
      <c r="G841" s="14">
        <v>10000</v>
      </c>
    </row>
    <row r="842" ht="25" customHeight="1">
      <c r="A842" s="15" t="s">
        <v>432</v>
      </c>
      <c r="B842" s="15"/>
      <c r="C842" s="15"/>
      <c r="D842" s="15"/>
      <c r="E842" s="16">
        <f>SUBTOTAL(9,E841:E841)</f>
      </c>
      <c r="F842" s="16" t="s">
        <v>253</v>
      </c>
      <c r="G842" s="16">
        <f>SUBTOTAL(9,G841:G841)</f>
      </c>
    </row>
    <row r="843" ht="40" customHeight="1">
      <c r="A843" s="10" t="s">
        <v>486</v>
      </c>
      <c r="B843" s="11" t="s">
        <v>487</v>
      </c>
      <c r="C843" s="11"/>
      <c r="D843" s="10" t="s">
        <v>54</v>
      </c>
      <c r="E843" s="14">
        <v>2</v>
      </c>
      <c r="F843" s="14">
        <v>4000</v>
      </c>
      <c r="G843" s="14">
        <v>8000</v>
      </c>
    </row>
    <row r="844" ht="25" customHeight="1">
      <c r="A844" s="15" t="s">
        <v>432</v>
      </c>
      <c r="B844" s="15"/>
      <c r="C844" s="15"/>
      <c r="D844" s="15"/>
      <c r="E844" s="16">
        <f>SUBTOTAL(9,E843:E843)</f>
      </c>
      <c r="F844" s="16" t="s">
        <v>253</v>
      </c>
      <c r="G844" s="16">
        <f>SUBTOTAL(9,G843:G843)</f>
      </c>
    </row>
    <row r="845" ht="20" customHeight="1">
      <c r="A845" s="10" t="s">
        <v>488</v>
      </c>
      <c r="B845" s="11" t="s">
        <v>489</v>
      </c>
      <c r="C845" s="11"/>
      <c r="D845" s="10" t="s">
        <v>54</v>
      </c>
      <c r="E845" s="14">
        <v>3</v>
      </c>
      <c r="F845" s="14">
        <v>10000</v>
      </c>
      <c r="G845" s="14">
        <v>30000</v>
      </c>
    </row>
    <row r="846" ht="25" customHeight="1">
      <c r="A846" s="15" t="s">
        <v>432</v>
      </c>
      <c r="B846" s="15"/>
      <c r="C846" s="15"/>
      <c r="D846" s="15"/>
      <c r="E846" s="16">
        <f>SUBTOTAL(9,E845:E845)</f>
      </c>
      <c r="F846" s="16" t="s">
        <v>253</v>
      </c>
      <c r="G846" s="16">
        <f>SUBTOTAL(9,G845:G845)</f>
      </c>
    </row>
    <row r="847" ht="20" customHeight="1">
      <c r="A847" s="10" t="s">
        <v>584</v>
      </c>
      <c r="B847" s="11" t="s">
        <v>585</v>
      </c>
      <c r="C847" s="11"/>
      <c r="D847" s="10" t="s">
        <v>54</v>
      </c>
      <c r="E847" s="14">
        <v>2</v>
      </c>
      <c r="F847" s="14">
        <v>5000</v>
      </c>
      <c r="G847" s="14">
        <v>10000</v>
      </c>
    </row>
    <row r="848" ht="25" customHeight="1">
      <c r="A848" s="15" t="s">
        <v>432</v>
      </c>
      <c r="B848" s="15"/>
      <c r="C848" s="15"/>
      <c r="D848" s="15"/>
      <c r="E848" s="16">
        <f>SUBTOTAL(9,E847:E847)</f>
      </c>
      <c r="F848" s="16" t="s">
        <v>253</v>
      </c>
      <c r="G848" s="16">
        <f>SUBTOTAL(9,G847:G847)</f>
      </c>
    </row>
    <row r="849" ht="40" customHeight="1">
      <c r="A849" s="10" t="s">
        <v>490</v>
      </c>
      <c r="B849" s="11" t="s">
        <v>491</v>
      </c>
      <c r="C849" s="11"/>
      <c r="D849" s="10" t="s">
        <v>54</v>
      </c>
      <c r="E849" s="14">
        <v>8</v>
      </c>
      <c r="F849" s="14">
        <v>3500</v>
      </c>
      <c r="G849" s="14">
        <v>28000</v>
      </c>
    </row>
    <row r="850" ht="25" customHeight="1">
      <c r="A850" s="15" t="s">
        <v>432</v>
      </c>
      <c r="B850" s="15"/>
      <c r="C850" s="15"/>
      <c r="D850" s="15"/>
      <c r="E850" s="16">
        <f>SUBTOTAL(9,E849:E849)</f>
      </c>
      <c r="F850" s="16" t="s">
        <v>253</v>
      </c>
      <c r="G850" s="16">
        <f>SUBTOTAL(9,G849:G849)</f>
      </c>
    </row>
    <row r="851" ht="40" customHeight="1">
      <c r="A851" s="10" t="s">
        <v>492</v>
      </c>
      <c r="B851" s="11" t="s">
        <v>493</v>
      </c>
      <c r="C851" s="11"/>
      <c r="D851" s="10" t="s">
        <v>54</v>
      </c>
      <c r="E851" s="14">
        <v>1</v>
      </c>
      <c r="F851" s="14">
        <v>20000</v>
      </c>
      <c r="G851" s="14">
        <v>20000</v>
      </c>
    </row>
    <row r="852" ht="25" customHeight="1">
      <c r="A852" s="15" t="s">
        <v>432</v>
      </c>
      <c r="B852" s="15"/>
      <c r="C852" s="15"/>
      <c r="D852" s="15"/>
      <c r="E852" s="16">
        <f>SUBTOTAL(9,E851:E851)</f>
      </c>
      <c r="F852" s="16" t="s">
        <v>253</v>
      </c>
      <c r="G852" s="16">
        <f>SUBTOTAL(9,G851:G851)</f>
      </c>
    </row>
    <row r="853" ht="40" customHeight="1">
      <c r="A853" s="10" t="s">
        <v>494</v>
      </c>
      <c r="B853" s="11" t="s">
        <v>495</v>
      </c>
      <c r="C853" s="11"/>
      <c r="D853" s="10" t="s">
        <v>54</v>
      </c>
      <c r="E853" s="14">
        <v>1</v>
      </c>
      <c r="F853" s="14">
        <v>25000</v>
      </c>
      <c r="G853" s="14">
        <v>25000</v>
      </c>
    </row>
    <row r="854" ht="25" customHeight="1">
      <c r="A854" s="15" t="s">
        <v>432</v>
      </c>
      <c r="B854" s="15"/>
      <c r="C854" s="15"/>
      <c r="D854" s="15"/>
      <c r="E854" s="16">
        <f>SUBTOTAL(9,E853:E853)</f>
      </c>
      <c r="F854" s="16" t="s">
        <v>253</v>
      </c>
      <c r="G854" s="16">
        <f>SUBTOTAL(9,G853:G853)</f>
      </c>
    </row>
    <row r="855" ht="40" customHeight="1">
      <c r="A855" s="10" t="s">
        <v>496</v>
      </c>
      <c r="B855" s="11" t="s">
        <v>497</v>
      </c>
      <c r="C855" s="11"/>
      <c r="D855" s="10" t="s">
        <v>54</v>
      </c>
      <c r="E855" s="14">
        <v>1</v>
      </c>
      <c r="F855" s="14">
        <v>20000</v>
      </c>
      <c r="G855" s="14">
        <v>20000</v>
      </c>
    </row>
    <row r="856" ht="25" customHeight="1">
      <c r="A856" s="15" t="s">
        <v>432</v>
      </c>
      <c r="B856" s="15"/>
      <c r="C856" s="15"/>
      <c r="D856" s="15"/>
      <c r="E856" s="16">
        <f>SUBTOTAL(9,E855:E855)</f>
      </c>
      <c r="F856" s="16" t="s">
        <v>253</v>
      </c>
      <c r="G856" s="16">
        <f>SUBTOTAL(9,G855:G855)</f>
      </c>
    </row>
    <row r="857" ht="25" customHeight="1">
      <c r="A857" s="15" t="s">
        <v>446</v>
      </c>
      <c r="B857" s="15"/>
      <c r="C857" s="15"/>
      <c r="D857" s="15"/>
      <c r="E857" s="15"/>
      <c r="F857" s="15"/>
      <c r="G857" s="16">
        <f>SUBTOTAL(9,G831:G856)</f>
      </c>
    </row>
    <row r="858" ht="25" customHeight="1">
</row>
    <row r="859" ht="20" customHeight="1">
      <c r="A859" s="23" t="s">
        <v>344</v>
      </c>
      <c r="B859" s="23"/>
      <c r="C859" s="17" t="s">
        <v>204</v>
      </c>
      <c r="D859" s="17"/>
      <c r="E859" s="17"/>
      <c r="F859" s="17"/>
      <c r="G859" s="17"/>
    </row>
    <row r="860" ht="20" customHeight="1">
      <c r="A860" s="23" t="s">
        <v>345</v>
      </c>
      <c r="B860" s="23"/>
      <c r="C860" s="17" t="s">
        <v>386</v>
      </c>
      <c r="D860" s="17"/>
      <c r="E860" s="17"/>
      <c r="F860" s="17"/>
      <c r="G860" s="17"/>
    </row>
    <row r="861" ht="25" customHeight="1">
      <c r="A861" s="23" t="s">
        <v>347</v>
      </c>
      <c r="B861" s="23"/>
      <c r="C861" s="17" t="s">
        <v>315</v>
      </c>
      <c r="D861" s="17"/>
      <c r="E861" s="17"/>
      <c r="F861" s="17"/>
      <c r="G861" s="17"/>
    </row>
    <row r="862" ht="15" customHeight="1">
</row>
    <row r="863" ht="25" customHeight="1">
      <c r="A863" s="3" t="s">
        <v>425</v>
      </c>
      <c r="B863" s="3"/>
      <c r="C863" s="3"/>
      <c r="D863" s="3"/>
      <c r="E863" s="3"/>
      <c r="F863" s="3"/>
      <c r="G863" s="3"/>
    </row>
    <row r="864" ht="15" customHeight="1">
</row>
    <row r="865" ht="50" customHeight="1">
      <c r="A865" s="10" t="s">
        <v>241</v>
      </c>
      <c r="B865" s="10" t="s">
        <v>395</v>
      </c>
      <c r="C865" s="10"/>
      <c r="D865" s="10" t="s">
        <v>426</v>
      </c>
      <c r="E865" s="10" t="s">
        <v>427</v>
      </c>
      <c r="F865" s="10" t="s">
        <v>428</v>
      </c>
      <c r="G865" s="10" t="s">
        <v>429</v>
      </c>
    </row>
    <row r="866" ht="15" customHeight="1">
      <c r="A866" s="10">
        <v>1</v>
      </c>
      <c r="B866" s="10">
        <v>2</v>
      </c>
      <c r="C866" s="10"/>
      <c r="D866" s="10">
        <v>3</v>
      </c>
      <c r="E866" s="10">
        <v>4</v>
      </c>
      <c r="F866" s="10">
        <v>5</v>
      </c>
      <c r="G866" s="10">
        <v>6</v>
      </c>
    </row>
    <row r="867" ht="40" customHeight="1">
      <c r="A867" s="10" t="s">
        <v>361</v>
      </c>
      <c r="B867" s="11" t="s">
        <v>500</v>
      </c>
      <c r="C867" s="11"/>
      <c r="D867" s="10" t="s">
        <v>54</v>
      </c>
      <c r="E867" s="14">
        <v>12</v>
      </c>
      <c r="F867" s="14">
        <v>2284.34</v>
      </c>
      <c r="G867" s="14">
        <v>27412.08</v>
      </c>
    </row>
    <row r="868" ht="25" customHeight="1">
      <c r="A868" s="15" t="s">
        <v>432</v>
      </c>
      <c r="B868" s="15"/>
      <c r="C868" s="15"/>
      <c r="D868" s="15"/>
      <c r="E868" s="16">
        <f>SUBTOTAL(9,E867:E867)</f>
      </c>
      <c r="F868" s="16" t="s">
        <v>253</v>
      </c>
      <c r="G868" s="16">
        <f>SUBTOTAL(9,G867:G867)</f>
      </c>
    </row>
    <row r="869" ht="20" customHeight="1">
      <c r="A869" s="10" t="s">
        <v>362</v>
      </c>
      <c r="B869" s="11" t="s">
        <v>501</v>
      </c>
      <c r="C869" s="11"/>
      <c r="D869" s="10" t="s">
        <v>54</v>
      </c>
      <c r="E869" s="14">
        <v>12</v>
      </c>
      <c r="F869" s="14">
        <v>173858.86</v>
      </c>
      <c r="G869" s="14">
        <v>4172612.64</v>
      </c>
    </row>
    <row r="870" ht="25" customHeight="1">
      <c r="A870" s="15" t="s">
        <v>432</v>
      </c>
      <c r="B870" s="15"/>
      <c r="C870" s="15"/>
      <c r="D870" s="15"/>
      <c r="E870" s="16">
        <f>SUBTOTAL(9,E869:E869)</f>
      </c>
      <c r="F870" s="16" t="s">
        <v>253</v>
      </c>
      <c r="G870" s="16">
        <f>SUBTOTAL(9,G869:G869)</f>
      </c>
    </row>
    <row r="871" ht="20" customHeight="1">
      <c r="A871" s="10" t="s">
        <v>365</v>
      </c>
      <c r="B871" s="11" t="s">
        <v>502</v>
      </c>
      <c r="C871" s="11"/>
      <c r="D871" s="10" t="s">
        <v>54</v>
      </c>
      <c r="E871" s="14">
        <v>12</v>
      </c>
      <c r="F871" s="14">
        <v>9496</v>
      </c>
      <c r="G871" s="14">
        <v>113952</v>
      </c>
    </row>
    <row r="872" ht="25" customHeight="1">
      <c r="A872" s="15" t="s">
        <v>432</v>
      </c>
      <c r="B872" s="15"/>
      <c r="C872" s="15"/>
      <c r="D872" s="15"/>
      <c r="E872" s="16">
        <f>SUBTOTAL(9,E871:E871)</f>
      </c>
      <c r="F872" s="16" t="s">
        <v>253</v>
      </c>
      <c r="G872" s="16">
        <f>SUBTOTAL(9,G871:G871)</f>
      </c>
    </row>
    <row r="873" ht="40" customHeight="1">
      <c r="A873" s="10" t="s">
        <v>366</v>
      </c>
      <c r="B873" s="11" t="s">
        <v>503</v>
      </c>
      <c r="C873" s="11"/>
      <c r="D873" s="10" t="s">
        <v>54</v>
      </c>
      <c r="E873" s="14">
        <v>12</v>
      </c>
      <c r="F873" s="14">
        <v>8400</v>
      </c>
      <c r="G873" s="14">
        <v>100800</v>
      </c>
    </row>
    <row r="874" ht="25" customHeight="1">
      <c r="A874" s="15" t="s">
        <v>432</v>
      </c>
      <c r="B874" s="15"/>
      <c r="C874" s="15"/>
      <c r="D874" s="15"/>
      <c r="E874" s="16">
        <f>SUBTOTAL(9,E873:E873)</f>
      </c>
      <c r="F874" s="16" t="s">
        <v>253</v>
      </c>
      <c r="G874" s="16">
        <f>SUBTOTAL(9,G873:G873)</f>
      </c>
    </row>
    <row r="875" ht="20" customHeight="1">
      <c r="A875" s="10" t="s">
        <v>367</v>
      </c>
      <c r="B875" s="11" t="s">
        <v>504</v>
      </c>
      <c r="C875" s="11"/>
      <c r="D875" s="10" t="s">
        <v>54</v>
      </c>
      <c r="E875" s="14">
        <v>1</v>
      </c>
      <c r="F875" s="14">
        <v>66000</v>
      </c>
      <c r="G875" s="14">
        <v>66000</v>
      </c>
    </row>
    <row r="876" ht="25" customHeight="1">
      <c r="A876" s="15" t="s">
        <v>432</v>
      </c>
      <c r="B876" s="15"/>
      <c r="C876" s="15"/>
      <c r="D876" s="15"/>
      <c r="E876" s="16">
        <f>SUBTOTAL(9,E875:E875)</f>
      </c>
      <c r="F876" s="16" t="s">
        <v>253</v>
      </c>
      <c r="G876" s="16">
        <f>SUBTOTAL(9,G875:G875)</f>
      </c>
    </row>
    <row r="877" ht="40" customHeight="1">
      <c r="A877" s="10" t="s">
        <v>505</v>
      </c>
      <c r="B877" s="11" t="s">
        <v>506</v>
      </c>
      <c r="C877" s="11"/>
      <c r="D877" s="10" t="s">
        <v>54</v>
      </c>
      <c r="E877" s="14">
        <v>1</v>
      </c>
      <c r="F877" s="14">
        <v>115000</v>
      </c>
      <c r="G877" s="14">
        <v>115000</v>
      </c>
    </row>
    <row r="878" ht="25" customHeight="1">
      <c r="A878" s="15" t="s">
        <v>432</v>
      </c>
      <c r="B878" s="15"/>
      <c r="C878" s="15"/>
      <c r="D878" s="15"/>
      <c r="E878" s="16">
        <f>SUBTOTAL(9,E877:E877)</f>
      </c>
      <c r="F878" s="16" t="s">
        <v>253</v>
      </c>
      <c r="G878" s="16">
        <f>SUBTOTAL(9,G877:G877)</f>
      </c>
    </row>
    <row r="879" ht="20" customHeight="1">
      <c r="A879" s="10" t="s">
        <v>507</v>
      </c>
      <c r="B879" s="11" t="s">
        <v>508</v>
      </c>
      <c r="C879" s="11"/>
      <c r="D879" s="10" t="s">
        <v>54</v>
      </c>
      <c r="E879" s="14">
        <v>2</v>
      </c>
      <c r="F879" s="14">
        <v>7500</v>
      </c>
      <c r="G879" s="14">
        <v>15000</v>
      </c>
    </row>
    <row r="880" ht="25" customHeight="1">
      <c r="A880" s="15" t="s">
        <v>432</v>
      </c>
      <c r="B880" s="15"/>
      <c r="C880" s="15"/>
      <c r="D880" s="15"/>
      <c r="E880" s="16">
        <f>SUBTOTAL(9,E879:E879)</f>
      </c>
      <c r="F880" s="16" t="s">
        <v>253</v>
      </c>
      <c r="G880" s="16">
        <f>SUBTOTAL(9,G879:G879)</f>
      </c>
    </row>
    <row r="881" ht="20" customHeight="1">
      <c r="A881" s="10" t="s">
        <v>509</v>
      </c>
      <c r="B881" s="11" t="s">
        <v>510</v>
      </c>
      <c r="C881" s="11"/>
      <c r="D881" s="10" t="s">
        <v>54</v>
      </c>
      <c r="E881" s="14">
        <v>12</v>
      </c>
      <c r="F881" s="14">
        <v>2000</v>
      </c>
      <c r="G881" s="14">
        <v>24000</v>
      </c>
    </row>
    <row r="882" ht="25" customHeight="1">
      <c r="A882" s="15" t="s">
        <v>432</v>
      </c>
      <c r="B882" s="15"/>
      <c r="C882" s="15"/>
      <c r="D882" s="15"/>
      <c r="E882" s="16">
        <f>SUBTOTAL(9,E881:E881)</f>
      </c>
      <c r="F882" s="16" t="s">
        <v>253</v>
      </c>
      <c r="G882" s="16">
        <f>SUBTOTAL(9,G881:G881)</f>
      </c>
    </row>
    <row r="883" ht="20" customHeight="1">
      <c r="A883" s="10" t="s">
        <v>511</v>
      </c>
      <c r="B883" s="11" t="s">
        <v>512</v>
      </c>
      <c r="C883" s="11"/>
      <c r="D883" s="10" t="s">
        <v>54</v>
      </c>
      <c r="E883" s="14">
        <v>2</v>
      </c>
      <c r="F883" s="14">
        <v>17000</v>
      </c>
      <c r="G883" s="14">
        <v>34000</v>
      </c>
    </row>
    <row r="884" ht="25" customHeight="1">
      <c r="A884" s="15" t="s">
        <v>432</v>
      </c>
      <c r="B884" s="15"/>
      <c r="C884" s="15"/>
      <c r="D884" s="15"/>
      <c r="E884" s="16">
        <f>SUBTOTAL(9,E883:E883)</f>
      </c>
      <c r="F884" s="16" t="s">
        <v>253</v>
      </c>
      <c r="G884" s="16">
        <f>SUBTOTAL(9,G883:G883)</f>
      </c>
    </row>
    <row r="885" ht="40" customHeight="1">
      <c r="A885" s="10" t="s">
        <v>513</v>
      </c>
      <c r="B885" s="11" t="s">
        <v>514</v>
      </c>
      <c r="C885" s="11"/>
      <c r="D885" s="10" t="s">
        <v>54</v>
      </c>
      <c r="E885" s="14">
        <v>4</v>
      </c>
      <c r="F885" s="14">
        <v>9250</v>
      </c>
      <c r="G885" s="14">
        <v>37000</v>
      </c>
    </row>
    <row r="886" ht="25" customHeight="1">
      <c r="A886" s="15" t="s">
        <v>432</v>
      </c>
      <c r="B886" s="15"/>
      <c r="C886" s="15"/>
      <c r="D886" s="15"/>
      <c r="E886" s="16">
        <f>SUBTOTAL(9,E885:E885)</f>
      </c>
      <c r="F886" s="16" t="s">
        <v>253</v>
      </c>
      <c r="G886" s="16">
        <f>SUBTOTAL(9,G885:G885)</f>
      </c>
    </row>
    <row r="887" ht="20" customHeight="1">
      <c r="A887" s="10" t="s">
        <v>515</v>
      </c>
      <c r="B887" s="11" t="s">
        <v>516</v>
      </c>
      <c r="C887" s="11"/>
      <c r="D887" s="10" t="s">
        <v>54</v>
      </c>
      <c r="E887" s="14">
        <v>4</v>
      </c>
      <c r="F887" s="14">
        <v>10000</v>
      </c>
      <c r="G887" s="14">
        <v>40000</v>
      </c>
    </row>
    <row r="888" ht="25" customHeight="1">
      <c r="A888" s="15" t="s">
        <v>432</v>
      </c>
      <c r="B888" s="15"/>
      <c r="C888" s="15"/>
      <c r="D888" s="15"/>
      <c r="E888" s="16">
        <f>SUBTOTAL(9,E887:E887)</f>
      </c>
      <c r="F888" s="16" t="s">
        <v>253</v>
      </c>
      <c r="G888" s="16">
        <f>SUBTOTAL(9,G887:G887)</f>
      </c>
    </row>
    <row r="889" ht="20" customHeight="1">
      <c r="A889" s="10" t="s">
        <v>519</v>
      </c>
      <c r="B889" s="11" t="s">
        <v>520</v>
      </c>
      <c r="C889" s="11"/>
      <c r="D889" s="10" t="s">
        <v>54</v>
      </c>
      <c r="E889" s="14">
        <v>2</v>
      </c>
      <c r="F889" s="14">
        <v>7500</v>
      </c>
      <c r="G889" s="14">
        <v>15000</v>
      </c>
    </row>
    <row r="890" ht="25" customHeight="1">
      <c r="A890" s="15" t="s">
        <v>432</v>
      </c>
      <c r="B890" s="15"/>
      <c r="C890" s="15"/>
      <c r="D890" s="15"/>
      <c r="E890" s="16">
        <f>SUBTOTAL(9,E889:E889)</f>
      </c>
      <c r="F890" s="16" t="s">
        <v>253</v>
      </c>
      <c r="G890" s="16">
        <f>SUBTOTAL(9,G889:G889)</f>
      </c>
    </row>
    <row r="891" ht="20" customHeight="1">
      <c r="A891" s="10" t="s">
        <v>521</v>
      </c>
      <c r="B891" s="11" t="s">
        <v>522</v>
      </c>
      <c r="C891" s="11"/>
      <c r="D891" s="10" t="s">
        <v>54</v>
      </c>
      <c r="E891" s="14">
        <v>2</v>
      </c>
      <c r="F891" s="14">
        <v>10000</v>
      </c>
      <c r="G891" s="14">
        <v>20000</v>
      </c>
    </row>
    <row r="892" ht="25" customHeight="1">
      <c r="A892" s="15" t="s">
        <v>432</v>
      </c>
      <c r="B892" s="15"/>
      <c r="C892" s="15"/>
      <c r="D892" s="15"/>
      <c r="E892" s="16">
        <f>SUBTOTAL(9,E891:E891)</f>
      </c>
      <c r="F892" s="16" t="s">
        <v>253</v>
      </c>
      <c r="G892" s="16">
        <f>SUBTOTAL(9,G891:G891)</f>
      </c>
    </row>
    <row r="893" ht="20" customHeight="1">
      <c r="A893" s="10" t="s">
        <v>523</v>
      </c>
      <c r="B893" s="11" t="s">
        <v>524</v>
      </c>
      <c r="C893" s="11"/>
      <c r="D893" s="10" t="s">
        <v>54</v>
      </c>
      <c r="E893" s="14">
        <v>1</v>
      </c>
      <c r="F893" s="14">
        <v>7349.67</v>
      </c>
      <c r="G893" s="14">
        <v>7349.67</v>
      </c>
    </row>
    <row r="894" ht="25" customHeight="1">
      <c r="A894" s="15" t="s">
        <v>432</v>
      </c>
      <c r="B894" s="15"/>
      <c r="C894" s="15"/>
      <c r="D894" s="15"/>
      <c r="E894" s="16">
        <f>SUBTOTAL(9,E893:E893)</f>
      </c>
      <c r="F894" s="16" t="s">
        <v>253</v>
      </c>
      <c r="G894" s="16">
        <f>SUBTOTAL(9,G893:G893)</f>
      </c>
    </row>
    <row r="895" ht="20" customHeight="1">
      <c r="A895" s="10" t="s">
        <v>525</v>
      </c>
      <c r="B895" s="11" t="s">
        <v>526</v>
      </c>
      <c r="C895" s="11"/>
      <c r="D895" s="10" t="s">
        <v>54</v>
      </c>
      <c r="E895" s="14">
        <v>1</v>
      </c>
      <c r="F895" s="14">
        <v>14999.92</v>
      </c>
      <c r="G895" s="14">
        <v>14999.92</v>
      </c>
    </row>
    <row r="896" ht="25" customHeight="1">
      <c r="A896" s="15" t="s">
        <v>432</v>
      </c>
      <c r="B896" s="15"/>
      <c r="C896" s="15"/>
      <c r="D896" s="15"/>
      <c r="E896" s="16">
        <f>SUBTOTAL(9,E895:E895)</f>
      </c>
      <c r="F896" s="16" t="s">
        <v>253</v>
      </c>
      <c r="G896" s="16">
        <f>SUBTOTAL(9,G895:G895)</f>
      </c>
    </row>
    <row r="897" ht="25" customHeight="1">
      <c r="A897" s="15" t="s">
        <v>446</v>
      </c>
      <c r="B897" s="15"/>
      <c r="C897" s="15"/>
      <c r="D897" s="15"/>
      <c r="E897" s="15"/>
      <c r="F897" s="15"/>
      <c r="G897" s="16">
        <f>SUBTOTAL(9,G867:G896)</f>
      </c>
    </row>
    <row r="898" ht="25" customHeight="1">
</row>
    <row r="899" ht="20" customHeight="1">
      <c r="A899" s="23" t="s">
        <v>344</v>
      </c>
      <c r="B899" s="23"/>
      <c r="C899" s="17" t="s">
        <v>204</v>
      </c>
      <c r="D899" s="17"/>
      <c r="E899" s="17"/>
      <c r="F899" s="17"/>
      <c r="G899" s="17"/>
    </row>
    <row r="900" ht="20" customHeight="1">
      <c r="A900" s="23" t="s">
        <v>345</v>
      </c>
      <c r="B900" s="23"/>
      <c r="C900" s="17" t="s">
        <v>386</v>
      </c>
      <c r="D900" s="17"/>
      <c r="E900" s="17"/>
      <c r="F900" s="17"/>
      <c r="G900" s="17"/>
    </row>
    <row r="901" ht="25" customHeight="1">
      <c r="A901" s="23" t="s">
        <v>347</v>
      </c>
      <c r="B901" s="23"/>
      <c r="C901" s="17" t="s">
        <v>315</v>
      </c>
      <c r="D901" s="17"/>
      <c r="E901" s="17"/>
      <c r="F901" s="17"/>
      <c r="G901" s="17"/>
    </row>
    <row r="902" ht="15" customHeight="1">
</row>
    <row r="903" ht="25" customHeight="1">
      <c r="A903" s="3" t="s">
        <v>531</v>
      </c>
      <c r="B903" s="3"/>
      <c r="C903" s="3"/>
      <c r="D903" s="3"/>
      <c r="E903" s="3"/>
      <c r="F903" s="3"/>
      <c r="G903" s="3"/>
    </row>
    <row r="904" ht="15" customHeight="1">
</row>
    <row r="905" ht="50" customHeight="1">
      <c r="A905" s="10" t="s">
        <v>241</v>
      </c>
      <c r="B905" s="10" t="s">
        <v>395</v>
      </c>
      <c r="C905" s="10"/>
      <c r="D905" s="10" t="s">
        <v>426</v>
      </c>
      <c r="E905" s="10" t="s">
        <v>427</v>
      </c>
      <c r="F905" s="10" t="s">
        <v>428</v>
      </c>
      <c r="G905" s="10" t="s">
        <v>429</v>
      </c>
    </row>
    <row r="906" ht="15" customHeight="1">
      <c r="A906" s="10">
        <v>1</v>
      </c>
      <c r="B906" s="10">
        <v>2</v>
      </c>
      <c r="C906" s="10"/>
      <c r="D906" s="10">
        <v>3</v>
      </c>
      <c r="E906" s="10">
        <v>4</v>
      </c>
      <c r="F906" s="10">
        <v>5</v>
      </c>
      <c r="G906" s="10">
        <v>6</v>
      </c>
    </row>
    <row r="907" ht="20" customHeight="1">
      <c r="A907" s="10" t="s">
        <v>532</v>
      </c>
      <c r="B907" s="11" t="s">
        <v>533</v>
      </c>
      <c r="C907" s="11"/>
      <c r="D907" s="10" t="s">
        <v>54</v>
      </c>
      <c r="E907" s="14">
        <v>2</v>
      </c>
      <c r="F907" s="14">
        <v>6500</v>
      </c>
      <c r="G907" s="14">
        <v>13000</v>
      </c>
    </row>
    <row r="908" ht="25" customHeight="1">
      <c r="A908" s="15" t="s">
        <v>432</v>
      </c>
      <c r="B908" s="15"/>
      <c r="C908" s="15"/>
      <c r="D908" s="15"/>
      <c r="E908" s="16">
        <f>SUBTOTAL(9,E907:E907)</f>
      </c>
      <c r="F908" s="16" t="s">
        <v>253</v>
      </c>
      <c r="G908" s="16">
        <f>SUBTOTAL(9,G907:G907)</f>
      </c>
    </row>
    <row r="909" ht="25" customHeight="1">
      <c r="A909" s="15" t="s">
        <v>446</v>
      </c>
      <c r="B909" s="15"/>
      <c r="C909" s="15"/>
      <c r="D909" s="15"/>
      <c r="E909" s="15"/>
      <c r="F909" s="15"/>
      <c r="G909" s="16">
        <f>SUBTOTAL(9,G907:G908)</f>
      </c>
    </row>
    <row r="910" ht="25" customHeight="1">
</row>
    <row r="911" ht="20" customHeight="1">
      <c r="A911" s="23" t="s">
        <v>344</v>
      </c>
      <c r="B911" s="23"/>
      <c r="C911" s="17" t="s">
        <v>204</v>
      </c>
      <c r="D911" s="17"/>
      <c r="E911" s="17"/>
      <c r="F911" s="17"/>
      <c r="G911" s="17"/>
    </row>
    <row r="912" ht="20" customHeight="1">
      <c r="A912" s="23" t="s">
        <v>345</v>
      </c>
      <c r="B912" s="23"/>
      <c r="C912" s="17" t="s">
        <v>386</v>
      </c>
      <c r="D912" s="17"/>
      <c r="E912" s="17"/>
      <c r="F912" s="17"/>
      <c r="G912" s="17"/>
    </row>
    <row r="913" ht="25" customHeight="1">
      <c r="A913" s="23" t="s">
        <v>347</v>
      </c>
      <c r="B913" s="23"/>
      <c r="C913" s="17" t="s">
        <v>315</v>
      </c>
      <c r="D913" s="17"/>
      <c r="E913" s="17"/>
      <c r="F913" s="17"/>
      <c r="G913" s="17"/>
    </row>
    <row r="914" ht="15" customHeight="1">
</row>
    <row r="915" ht="25" customHeight="1">
      <c r="A915" s="3" t="s">
        <v>536</v>
      </c>
      <c r="B915" s="3"/>
      <c r="C915" s="3"/>
      <c r="D915" s="3"/>
      <c r="E915" s="3"/>
      <c r="F915" s="3"/>
      <c r="G915" s="3"/>
    </row>
    <row r="916" ht="15" customHeight="1">
</row>
    <row r="917" ht="50" customHeight="1">
      <c r="A917" s="10" t="s">
        <v>241</v>
      </c>
      <c r="B917" s="10" t="s">
        <v>395</v>
      </c>
      <c r="C917" s="10"/>
      <c r="D917" s="10" t="s">
        <v>426</v>
      </c>
      <c r="E917" s="10" t="s">
        <v>427</v>
      </c>
      <c r="F917" s="10" t="s">
        <v>428</v>
      </c>
      <c r="G917" s="10" t="s">
        <v>429</v>
      </c>
    </row>
    <row r="918" ht="15" customHeight="1">
      <c r="A918" s="10">
        <v>1</v>
      </c>
      <c r="B918" s="10">
        <v>2</v>
      </c>
      <c r="C918" s="10"/>
      <c r="D918" s="10">
        <v>3</v>
      </c>
      <c r="E918" s="10">
        <v>4</v>
      </c>
      <c r="F918" s="10">
        <v>5</v>
      </c>
      <c r="G918" s="10">
        <v>6</v>
      </c>
    </row>
    <row r="919" ht="20" customHeight="1">
      <c r="A919" s="10" t="s">
        <v>537</v>
      </c>
      <c r="B919" s="11" t="s">
        <v>538</v>
      </c>
      <c r="C919" s="11"/>
      <c r="D919" s="10" t="s">
        <v>54</v>
      </c>
      <c r="E919" s="14">
        <v>3300</v>
      </c>
      <c r="F919" s="14">
        <v>60.606061</v>
      </c>
      <c r="G919" s="14">
        <v>200000</v>
      </c>
    </row>
    <row r="920" ht="25" customHeight="1">
      <c r="A920" s="15" t="s">
        <v>432</v>
      </c>
      <c r="B920" s="15"/>
      <c r="C920" s="15"/>
      <c r="D920" s="15"/>
      <c r="E920" s="16">
        <f>SUBTOTAL(9,E919:E919)</f>
      </c>
      <c r="F920" s="16" t="s">
        <v>253</v>
      </c>
      <c r="G920" s="16">
        <f>SUBTOTAL(9,G919:G919)</f>
      </c>
    </row>
    <row r="921" ht="25" customHeight="1">
      <c r="A921" s="15" t="s">
        <v>446</v>
      </c>
      <c r="B921" s="15"/>
      <c r="C921" s="15"/>
      <c r="D921" s="15"/>
      <c r="E921" s="15"/>
      <c r="F921" s="15"/>
      <c r="G921" s="16">
        <f>SUBTOTAL(9,G919:G920)</f>
      </c>
    </row>
    <row r="922" ht="25" customHeight="1">
</row>
    <row r="923" ht="20" customHeight="1">
      <c r="A923" s="23" t="s">
        <v>344</v>
      </c>
      <c r="B923" s="23"/>
      <c r="C923" s="17" t="s">
        <v>204</v>
      </c>
      <c r="D923" s="17"/>
      <c r="E923" s="17"/>
      <c r="F923" s="17"/>
      <c r="G923" s="17"/>
    </row>
    <row r="924" ht="20" customHeight="1">
      <c r="A924" s="23" t="s">
        <v>345</v>
      </c>
      <c r="B924" s="23"/>
      <c r="C924" s="17" t="s">
        <v>386</v>
      </c>
      <c r="D924" s="17"/>
      <c r="E924" s="17"/>
      <c r="F924" s="17"/>
      <c r="G924" s="17"/>
    </row>
    <row r="925" ht="25" customHeight="1">
      <c r="A925" s="23" t="s">
        <v>347</v>
      </c>
      <c r="B925" s="23"/>
      <c r="C925" s="17" t="s">
        <v>315</v>
      </c>
      <c r="D925" s="17"/>
      <c r="E925" s="17"/>
      <c r="F925" s="17"/>
      <c r="G925" s="17"/>
    </row>
    <row r="926" ht="15" customHeight="1">
</row>
    <row r="927" ht="25" customHeight="1">
      <c r="A927" s="3" t="s">
        <v>539</v>
      </c>
      <c r="B927" s="3"/>
      <c r="C927" s="3"/>
      <c r="D927" s="3"/>
      <c r="E927" s="3"/>
      <c r="F927" s="3"/>
      <c r="G927" s="3"/>
    </row>
    <row r="928" ht="15" customHeight="1">
</row>
    <row r="929" ht="50" customHeight="1">
      <c r="A929" s="10" t="s">
        <v>241</v>
      </c>
      <c r="B929" s="10" t="s">
        <v>395</v>
      </c>
      <c r="C929" s="10"/>
      <c r="D929" s="10" t="s">
        <v>426</v>
      </c>
      <c r="E929" s="10" t="s">
        <v>427</v>
      </c>
      <c r="F929" s="10" t="s">
        <v>428</v>
      </c>
      <c r="G929" s="10" t="s">
        <v>429</v>
      </c>
    </row>
    <row r="930" ht="15" customHeight="1">
      <c r="A930" s="10">
        <v>1</v>
      </c>
      <c r="B930" s="10">
        <v>2</v>
      </c>
      <c r="C930" s="10"/>
      <c r="D930" s="10">
        <v>3</v>
      </c>
      <c r="E930" s="10">
        <v>4</v>
      </c>
      <c r="F930" s="10">
        <v>5</v>
      </c>
      <c r="G930" s="10">
        <v>6</v>
      </c>
    </row>
    <row r="931" ht="40" customHeight="1">
      <c r="A931" s="10" t="s">
        <v>65</v>
      </c>
      <c r="B931" s="11" t="s">
        <v>540</v>
      </c>
      <c r="C931" s="11"/>
      <c r="D931" s="10" t="s">
        <v>54</v>
      </c>
      <c r="E931" s="14">
        <v>100</v>
      </c>
      <c r="F931" s="14">
        <v>388.5624</v>
      </c>
      <c r="G931" s="14">
        <v>38856.24</v>
      </c>
    </row>
    <row r="932" ht="25" customHeight="1">
      <c r="A932" s="15" t="s">
        <v>432</v>
      </c>
      <c r="B932" s="15"/>
      <c r="C932" s="15"/>
      <c r="D932" s="15"/>
      <c r="E932" s="16">
        <f>SUBTOTAL(9,E931:E931)</f>
      </c>
      <c r="F932" s="16" t="s">
        <v>253</v>
      </c>
      <c r="G932" s="16">
        <f>SUBTOTAL(9,G931:G931)</f>
      </c>
    </row>
    <row r="933" ht="25" customHeight="1">
      <c r="A933" s="15" t="s">
        <v>446</v>
      </c>
      <c r="B933" s="15"/>
      <c r="C933" s="15"/>
      <c r="D933" s="15"/>
      <c r="E933" s="15"/>
      <c r="F933" s="15"/>
      <c r="G933" s="16">
        <f>SUBTOTAL(9,G931:G932)</f>
      </c>
    </row>
    <row r="934" ht="25" customHeight="1">
</row>
    <row r="935" ht="20" customHeight="1">
      <c r="A935" s="23" t="s">
        <v>344</v>
      </c>
      <c r="B935" s="23"/>
      <c r="C935" s="17" t="s">
        <v>204</v>
      </c>
      <c r="D935" s="17"/>
      <c r="E935" s="17"/>
      <c r="F935" s="17"/>
      <c r="G935" s="17"/>
    </row>
    <row r="936" ht="20" customHeight="1">
      <c r="A936" s="23" t="s">
        <v>345</v>
      </c>
      <c r="B936" s="23"/>
      <c r="C936" s="17" t="s">
        <v>386</v>
      </c>
      <c r="D936" s="17"/>
      <c r="E936" s="17"/>
      <c r="F936" s="17"/>
      <c r="G936" s="17"/>
    </row>
    <row r="937" ht="25" customHeight="1">
      <c r="A937" s="23" t="s">
        <v>347</v>
      </c>
      <c r="B937" s="23"/>
      <c r="C937" s="17" t="s">
        <v>315</v>
      </c>
      <c r="D937" s="17"/>
      <c r="E937" s="17"/>
      <c r="F937" s="17"/>
      <c r="G937" s="17"/>
    </row>
    <row r="938" ht="15" customHeight="1">
</row>
    <row r="939" ht="25" customHeight="1">
      <c r="A939" s="3" t="s">
        <v>454</v>
      </c>
      <c r="B939" s="3"/>
      <c r="C939" s="3"/>
      <c r="D939" s="3"/>
      <c r="E939" s="3"/>
      <c r="F939" s="3"/>
      <c r="G939" s="3"/>
    </row>
    <row r="940" ht="15" customHeight="1">
</row>
    <row r="941" ht="50" customHeight="1">
      <c r="A941" s="10" t="s">
        <v>241</v>
      </c>
      <c r="B941" s="10" t="s">
        <v>395</v>
      </c>
      <c r="C941" s="10"/>
      <c r="D941" s="10" t="s">
        <v>426</v>
      </c>
      <c r="E941" s="10" t="s">
        <v>427</v>
      </c>
      <c r="F941" s="10" t="s">
        <v>428</v>
      </c>
      <c r="G941" s="10" t="s">
        <v>429</v>
      </c>
    </row>
    <row r="942" ht="15" customHeight="1">
      <c r="A942" s="10">
        <v>1</v>
      </c>
      <c r="B942" s="10">
        <v>2</v>
      </c>
      <c r="C942" s="10"/>
      <c r="D942" s="10">
        <v>3</v>
      </c>
      <c r="E942" s="10">
        <v>4</v>
      </c>
      <c r="F942" s="10">
        <v>5</v>
      </c>
      <c r="G942" s="10">
        <v>6</v>
      </c>
    </row>
    <row r="943" ht="40" customHeight="1">
      <c r="A943" s="10" t="s">
        <v>544</v>
      </c>
      <c r="B943" s="11" t="s">
        <v>545</v>
      </c>
      <c r="C943" s="11"/>
      <c r="D943" s="10" t="s">
        <v>54</v>
      </c>
      <c r="E943" s="14">
        <v>150</v>
      </c>
      <c r="F943" s="14">
        <v>945.924733</v>
      </c>
      <c r="G943" s="14">
        <v>141888.71</v>
      </c>
    </row>
    <row r="944" ht="25" customHeight="1">
      <c r="A944" s="15" t="s">
        <v>432</v>
      </c>
      <c r="B944" s="15"/>
      <c r="C944" s="15"/>
      <c r="D944" s="15"/>
      <c r="E944" s="16">
        <f>SUBTOTAL(9,E943:E943)</f>
      </c>
      <c r="F944" s="16" t="s">
        <v>253</v>
      </c>
      <c r="G944" s="16">
        <f>SUBTOTAL(9,G943:G943)</f>
      </c>
    </row>
    <row r="945" ht="25" customHeight="1">
      <c r="A945" s="15" t="s">
        <v>446</v>
      </c>
      <c r="B945" s="15"/>
      <c r="C945" s="15"/>
      <c r="D945" s="15"/>
      <c r="E945" s="15"/>
      <c r="F945" s="15"/>
      <c r="G945" s="16">
        <f>SUBTOTAL(9,G943:G944)</f>
      </c>
    </row>
    <row r="946" ht="25" customHeight="1">
</row>
    <row r="947" ht="20" customHeight="1">
      <c r="A947" s="23" t="s">
        <v>344</v>
      </c>
      <c r="B947" s="23"/>
      <c r="C947" s="17" t="s">
        <v>204</v>
      </c>
      <c r="D947" s="17"/>
      <c r="E947" s="17"/>
      <c r="F947" s="17"/>
      <c r="G947" s="17"/>
    </row>
    <row r="948" ht="20" customHeight="1">
      <c r="A948" s="23" t="s">
        <v>345</v>
      </c>
      <c r="B948" s="23"/>
      <c r="C948" s="17" t="s">
        <v>386</v>
      </c>
      <c r="D948" s="17"/>
      <c r="E948" s="17"/>
      <c r="F948" s="17"/>
      <c r="G948" s="17"/>
    </row>
    <row r="949" ht="25" customHeight="1">
      <c r="A949" s="23" t="s">
        <v>347</v>
      </c>
      <c r="B949" s="23"/>
      <c r="C949" s="17" t="s">
        <v>315</v>
      </c>
      <c r="D949" s="17"/>
      <c r="E949" s="17"/>
      <c r="F949" s="17"/>
      <c r="G949" s="17"/>
    </row>
    <row r="950" ht="15" customHeight="1">
</row>
    <row r="951" ht="25" customHeight="1">
      <c r="A951" s="3" t="s">
        <v>461</v>
      </c>
      <c r="B951" s="3"/>
      <c r="C951" s="3"/>
      <c r="D951" s="3"/>
      <c r="E951" s="3"/>
      <c r="F951" s="3"/>
      <c r="G951" s="3"/>
    </row>
    <row r="952" ht="15" customHeight="1">
</row>
    <row r="953" ht="50" customHeight="1">
      <c r="A953" s="10" t="s">
        <v>241</v>
      </c>
      <c r="B953" s="10" t="s">
        <v>395</v>
      </c>
      <c r="C953" s="10"/>
      <c r="D953" s="10" t="s">
        <v>426</v>
      </c>
      <c r="E953" s="10" t="s">
        <v>427</v>
      </c>
      <c r="F953" s="10" t="s">
        <v>428</v>
      </c>
      <c r="G953" s="10" t="s">
        <v>429</v>
      </c>
    </row>
    <row r="954" ht="15" customHeight="1">
      <c r="A954" s="10">
        <v>1</v>
      </c>
      <c r="B954" s="10">
        <v>2</v>
      </c>
      <c r="C954" s="10"/>
      <c r="D954" s="10">
        <v>3</v>
      </c>
      <c r="E954" s="10">
        <v>4</v>
      </c>
      <c r="F954" s="10">
        <v>5</v>
      </c>
      <c r="G954" s="10">
        <v>6</v>
      </c>
    </row>
    <row r="955" ht="40" customHeight="1">
      <c r="A955" s="10" t="s">
        <v>550</v>
      </c>
      <c r="B955" s="11" t="s">
        <v>551</v>
      </c>
      <c r="C955" s="11"/>
      <c r="D955" s="10" t="s">
        <v>54</v>
      </c>
      <c r="E955" s="14">
        <v>2</v>
      </c>
      <c r="F955" s="14">
        <v>5000</v>
      </c>
      <c r="G955" s="14">
        <v>10000</v>
      </c>
    </row>
    <row r="956" ht="25" customHeight="1">
      <c r="A956" s="15" t="s">
        <v>432</v>
      </c>
      <c r="B956" s="15"/>
      <c r="C956" s="15"/>
      <c r="D956" s="15"/>
      <c r="E956" s="16">
        <f>SUBTOTAL(9,E955:E955)</f>
      </c>
      <c r="F956" s="16" t="s">
        <v>253</v>
      </c>
      <c r="G956" s="16">
        <f>SUBTOTAL(9,G955:G955)</f>
      </c>
    </row>
    <row r="957" ht="40" customHeight="1">
      <c r="A957" s="10" t="s">
        <v>116</v>
      </c>
      <c r="B957" s="11" t="s">
        <v>552</v>
      </c>
      <c r="C957" s="11"/>
      <c r="D957" s="10" t="s">
        <v>54</v>
      </c>
      <c r="E957" s="14">
        <v>6</v>
      </c>
      <c r="F957" s="14">
        <v>10000</v>
      </c>
      <c r="G957" s="14">
        <v>60000</v>
      </c>
    </row>
    <row r="958" ht="25" customHeight="1">
      <c r="A958" s="15" t="s">
        <v>432</v>
      </c>
      <c r="B958" s="15"/>
      <c r="C958" s="15"/>
      <c r="D958" s="15"/>
      <c r="E958" s="16">
        <f>SUBTOTAL(9,E957:E957)</f>
      </c>
      <c r="F958" s="16" t="s">
        <v>253</v>
      </c>
      <c r="G958" s="16">
        <f>SUBTOTAL(9,G957:G957)</f>
      </c>
    </row>
    <row r="959" ht="25" customHeight="1">
      <c r="A959" s="15" t="s">
        <v>446</v>
      </c>
      <c r="B959" s="15"/>
      <c r="C959" s="15"/>
      <c r="D959" s="15"/>
      <c r="E959" s="15"/>
      <c r="F959" s="15"/>
      <c r="G959" s="16">
        <f>SUBTOTAL(9,G955:G958)</f>
      </c>
    </row>
    <row r="960" ht="25" customHeight="1">
</row>
    <row r="961" ht="20" customHeight="1">
      <c r="A961" s="23" t="s">
        <v>344</v>
      </c>
      <c r="B961" s="23"/>
      <c r="C961" s="17" t="s">
        <v>214</v>
      </c>
      <c r="D961" s="17"/>
      <c r="E961" s="17"/>
      <c r="F961" s="17"/>
      <c r="G961" s="17"/>
    </row>
    <row r="962" ht="20" customHeight="1">
      <c r="A962" s="23" t="s">
        <v>345</v>
      </c>
      <c r="B962" s="23"/>
      <c r="C962" s="17" t="s">
        <v>386</v>
      </c>
      <c r="D962" s="17"/>
      <c r="E962" s="17"/>
      <c r="F962" s="17"/>
      <c r="G962" s="17"/>
    </row>
    <row r="963" ht="25" customHeight="1">
      <c r="A963" s="23" t="s">
        <v>347</v>
      </c>
      <c r="B963" s="23"/>
      <c r="C963" s="17" t="s">
        <v>315</v>
      </c>
      <c r="D963" s="17"/>
      <c r="E963" s="17"/>
      <c r="F963" s="17"/>
      <c r="G963" s="17"/>
    </row>
    <row r="964" ht="15" customHeight="1">
</row>
    <row r="965" ht="25" customHeight="1">
      <c r="A965" s="3" t="s">
        <v>473</v>
      </c>
      <c r="B965" s="3"/>
      <c r="C965" s="3"/>
      <c r="D965" s="3"/>
      <c r="E965" s="3"/>
      <c r="F965" s="3"/>
      <c r="G965" s="3"/>
    </row>
    <row r="966" ht="15" customHeight="1">
</row>
    <row r="967" ht="50" customHeight="1">
      <c r="A967" s="10" t="s">
        <v>241</v>
      </c>
      <c r="B967" s="10" t="s">
        <v>395</v>
      </c>
      <c r="C967" s="10"/>
      <c r="D967" s="10" t="s">
        <v>426</v>
      </c>
      <c r="E967" s="10" t="s">
        <v>427</v>
      </c>
      <c r="F967" s="10" t="s">
        <v>428</v>
      </c>
      <c r="G967" s="10" t="s">
        <v>429</v>
      </c>
    </row>
    <row r="968" ht="15" customHeight="1">
      <c r="A968" s="10">
        <v>1</v>
      </c>
      <c r="B968" s="10">
        <v>2</v>
      </c>
      <c r="C968" s="10"/>
      <c r="D968" s="10">
        <v>3</v>
      </c>
      <c r="E968" s="10">
        <v>4</v>
      </c>
      <c r="F968" s="10">
        <v>5</v>
      </c>
      <c r="G968" s="10">
        <v>6</v>
      </c>
    </row>
    <row r="969" ht="20" customHeight="1">
      <c r="A969" s="10" t="s">
        <v>250</v>
      </c>
      <c r="B969" s="11" t="s">
        <v>569</v>
      </c>
      <c r="C969" s="11"/>
      <c r="D969" s="10" t="s">
        <v>54</v>
      </c>
      <c r="E969" s="14">
        <v>31.44</v>
      </c>
      <c r="F969" s="14">
        <v>10757.099873</v>
      </c>
      <c r="G969" s="14">
        <v>338203.22</v>
      </c>
    </row>
    <row r="970" ht="25" customHeight="1">
      <c r="A970" s="15" t="s">
        <v>432</v>
      </c>
      <c r="B970" s="15"/>
      <c r="C970" s="15"/>
      <c r="D970" s="15"/>
      <c r="E970" s="16">
        <f>SUBTOTAL(9,E969:E969)</f>
      </c>
      <c r="F970" s="16" t="s">
        <v>253</v>
      </c>
      <c r="G970" s="16">
        <f>SUBTOTAL(9,G969:G969)</f>
      </c>
    </row>
    <row r="971" ht="20" customHeight="1">
      <c r="A971" s="10" t="s">
        <v>359</v>
      </c>
      <c r="B971" s="11" t="s">
        <v>570</v>
      </c>
      <c r="C971" s="11"/>
      <c r="D971" s="10" t="s">
        <v>54</v>
      </c>
      <c r="E971" s="14">
        <v>8000</v>
      </c>
      <c r="F971" s="14">
        <v>10.199969</v>
      </c>
      <c r="G971" s="14">
        <v>81599.75</v>
      </c>
    </row>
    <row r="972" ht="25" customHeight="1">
      <c r="A972" s="15" t="s">
        <v>432</v>
      </c>
      <c r="B972" s="15"/>
      <c r="C972" s="15"/>
      <c r="D972" s="15"/>
      <c r="E972" s="16">
        <f>SUBTOTAL(9,E971:E971)</f>
      </c>
      <c r="F972" s="16" t="s">
        <v>253</v>
      </c>
      <c r="G972" s="16">
        <f>SUBTOTAL(9,G971:G971)</f>
      </c>
    </row>
    <row r="973" ht="25" customHeight="1">
      <c r="A973" s="15" t="s">
        <v>446</v>
      </c>
      <c r="B973" s="15"/>
      <c r="C973" s="15"/>
      <c r="D973" s="15"/>
      <c r="E973" s="15"/>
      <c r="F973" s="15"/>
      <c r="G973" s="16">
        <f>SUBTOTAL(9,G969:G972)</f>
      </c>
    </row>
  </sheetData>
  <sheetProtection password="AD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D12"/>
    <mergeCell ref="B13:C13"/>
    <mergeCell ref="A14:D14"/>
    <mergeCell ref="B15:C15"/>
    <mergeCell ref="A16:D16"/>
    <mergeCell ref="B17:C17"/>
    <mergeCell ref="A18:D18"/>
    <mergeCell ref="B19:C19"/>
    <mergeCell ref="A20:D20"/>
    <mergeCell ref="B21:C21"/>
    <mergeCell ref="A22:D22"/>
    <mergeCell ref="B23:C23"/>
    <mergeCell ref="A24:D24"/>
    <mergeCell ref="B25:C25"/>
    <mergeCell ref="A26:D26"/>
    <mergeCell ref="A27:F27"/>
    <mergeCell ref="A29:B29"/>
    <mergeCell ref="C29:G29"/>
    <mergeCell ref="A30:B30"/>
    <mergeCell ref="C30:G30"/>
    <mergeCell ref="A31:B31"/>
    <mergeCell ref="C31:G31"/>
    <mergeCell ref="A33:G33"/>
    <mergeCell ref="B35:C35"/>
    <mergeCell ref="B36:C36"/>
    <mergeCell ref="B37:C37"/>
    <mergeCell ref="B38:C38"/>
    <mergeCell ref="B39:C39"/>
    <mergeCell ref="A40:D40"/>
    <mergeCell ref="B41:C41"/>
    <mergeCell ref="A42:D42"/>
    <mergeCell ref="A43:F43"/>
    <mergeCell ref="A45:B45"/>
    <mergeCell ref="C45:G45"/>
    <mergeCell ref="A46:B46"/>
    <mergeCell ref="C46:G46"/>
    <mergeCell ref="A47:B47"/>
    <mergeCell ref="C47:G47"/>
    <mergeCell ref="A49:G49"/>
    <mergeCell ref="B51:C51"/>
    <mergeCell ref="B52:C52"/>
    <mergeCell ref="B53:C53"/>
    <mergeCell ref="B54:C54"/>
    <mergeCell ref="B55:C55"/>
    <mergeCell ref="A56:D56"/>
    <mergeCell ref="B57:C57"/>
    <mergeCell ref="A58:D58"/>
    <mergeCell ref="A59:F59"/>
    <mergeCell ref="A61:B61"/>
    <mergeCell ref="C61:G61"/>
    <mergeCell ref="A62:B62"/>
    <mergeCell ref="C62:G62"/>
    <mergeCell ref="A63:B63"/>
    <mergeCell ref="C63:G63"/>
    <mergeCell ref="A65:G65"/>
    <mergeCell ref="B67:C67"/>
    <mergeCell ref="B68:C68"/>
    <mergeCell ref="B69:C69"/>
    <mergeCell ref="A70:D70"/>
    <mergeCell ref="A71:F71"/>
    <mergeCell ref="A73:B73"/>
    <mergeCell ref="C73:G73"/>
    <mergeCell ref="A74:B74"/>
    <mergeCell ref="C74:G74"/>
    <mergeCell ref="A75:B75"/>
    <mergeCell ref="C75:G75"/>
    <mergeCell ref="A77:G77"/>
    <mergeCell ref="B79:C79"/>
    <mergeCell ref="B80:C80"/>
    <mergeCell ref="B81:C81"/>
    <mergeCell ref="B82:C82"/>
    <mergeCell ref="A83:D83"/>
    <mergeCell ref="B84:C84"/>
    <mergeCell ref="A85:D85"/>
    <mergeCell ref="A86:F86"/>
    <mergeCell ref="A88:B88"/>
    <mergeCell ref="C88:G88"/>
    <mergeCell ref="A89:B89"/>
    <mergeCell ref="C89:G89"/>
    <mergeCell ref="A90:B90"/>
    <mergeCell ref="C90:G90"/>
    <mergeCell ref="A92:G92"/>
    <mergeCell ref="B94:C94"/>
    <mergeCell ref="B95:C95"/>
    <mergeCell ref="B96:C96"/>
    <mergeCell ref="A97:D97"/>
    <mergeCell ref="B98:C98"/>
    <mergeCell ref="A99:D99"/>
    <mergeCell ref="B100:C100"/>
    <mergeCell ref="A101:D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D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D125"/>
    <mergeCell ref="A126:F126"/>
    <mergeCell ref="A128:B128"/>
    <mergeCell ref="C128:G128"/>
    <mergeCell ref="A129:B129"/>
    <mergeCell ref="C129:G129"/>
    <mergeCell ref="A130:B130"/>
    <mergeCell ref="C130:G130"/>
    <mergeCell ref="A132:G132"/>
    <mergeCell ref="B134:C134"/>
    <mergeCell ref="B135:C135"/>
    <mergeCell ref="B136:C136"/>
    <mergeCell ref="A137:D137"/>
    <mergeCell ref="B138:C138"/>
    <mergeCell ref="A139:D139"/>
    <mergeCell ref="B140:C140"/>
    <mergeCell ref="A141:D141"/>
    <mergeCell ref="B142:C142"/>
    <mergeCell ref="A143:D143"/>
    <mergeCell ref="B144:C144"/>
    <mergeCell ref="A145:D145"/>
    <mergeCell ref="B146:C146"/>
    <mergeCell ref="A147:D147"/>
    <mergeCell ref="B148:C148"/>
    <mergeCell ref="A149:D149"/>
    <mergeCell ref="B150:C150"/>
    <mergeCell ref="A151:D151"/>
    <mergeCell ref="B152:C152"/>
    <mergeCell ref="A153:D153"/>
    <mergeCell ref="B154:C154"/>
    <mergeCell ref="A155:D155"/>
    <mergeCell ref="B156:C156"/>
    <mergeCell ref="A157:D157"/>
    <mergeCell ref="B158:C158"/>
    <mergeCell ref="A159:D159"/>
    <mergeCell ref="B160:C160"/>
    <mergeCell ref="A161:D161"/>
    <mergeCell ref="A162:F162"/>
    <mergeCell ref="A164:B164"/>
    <mergeCell ref="C164:G164"/>
    <mergeCell ref="A165:B165"/>
    <mergeCell ref="C165:G165"/>
    <mergeCell ref="A166:B166"/>
    <mergeCell ref="C166:G166"/>
    <mergeCell ref="A168:G168"/>
    <mergeCell ref="B170:C170"/>
    <mergeCell ref="B171:C171"/>
    <mergeCell ref="B172:C172"/>
    <mergeCell ref="A173:D173"/>
    <mergeCell ref="B174:C174"/>
    <mergeCell ref="A175:D175"/>
    <mergeCell ref="B176:C176"/>
    <mergeCell ref="A177:D177"/>
    <mergeCell ref="B178:C178"/>
    <mergeCell ref="A179:D179"/>
    <mergeCell ref="B180:C180"/>
    <mergeCell ref="A181:D181"/>
    <mergeCell ref="B182:C182"/>
    <mergeCell ref="A183:D183"/>
    <mergeCell ref="B184:C184"/>
    <mergeCell ref="A185:D185"/>
    <mergeCell ref="B186:C186"/>
    <mergeCell ref="A187:D187"/>
    <mergeCell ref="B188:C188"/>
    <mergeCell ref="A189:D189"/>
    <mergeCell ref="B190:C190"/>
    <mergeCell ref="A191:D191"/>
    <mergeCell ref="B192:C192"/>
    <mergeCell ref="A193:D193"/>
    <mergeCell ref="B194:C194"/>
    <mergeCell ref="A195:D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A208:F208"/>
    <mergeCell ref="A210:B210"/>
    <mergeCell ref="C210:G210"/>
    <mergeCell ref="A211:B211"/>
    <mergeCell ref="C211:G211"/>
    <mergeCell ref="A212:B212"/>
    <mergeCell ref="C212:G212"/>
    <mergeCell ref="A214:G214"/>
    <mergeCell ref="B216:C216"/>
    <mergeCell ref="B217:C217"/>
    <mergeCell ref="B218:C218"/>
    <mergeCell ref="A219:D219"/>
    <mergeCell ref="A220:F220"/>
    <mergeCell ref="A222:B222"/>
    <mergeCell ref="C222:G222"/>
    <mergeCell ref="A223:B223"/>
    <mergeCell ref="C223:G223"/>
    <mergeCell ref="A224:B224"/>
    <mergeCell ref="C224:G224"/>
    <mergeCell ref="A226:G226"/>
    <mergeCell ref="B228:C228"/>
    <mergeCell ref="B229:C229"/>
    <mergeCell ref="B230:C230"/>
    <mergeCell ref="A231:D231"/>
    <mergeCell ref="A232:F232"/>
    <mergeCell ref="A234:B234"/>
    <mergeCell ref="C234:G234"/>
    <mergeCell ref="A235:B235"/>
    <mergeCell ref="C235:G235"/>
    <mergeCell ref="A236:B236"/>
    <mergeCell ref="C236:G236"/>
    <mergeCell ref="A238:G238"/>
    <mergeCell ref="B240:C240"/>
    <mergeCell ref="B241:C241"/>
    <mergeCell ref="B242:C242"/>
    <mergeCell ref="A243:D243"/>
    <mergeCell ref="A244:F244"/>
    <mergeCell ref="A246:B246"/>
    <mergeCell ref="C246:G246"/>
    <mergeCell ref="A247:B247"/>
    <mergeCell ref="C247:G247"/>
    <mergeCell ref="A248:B248"/>
    <mergeCell ref="C248:G248"/>
    <mergeCell ref="A250:G250"/>
    <mergeCell ref="B252:C252"/>
    <mergeCell ref="B253:C253"/>
    <mergeCell ref="B254:C254"/>
    <mergeCell ref="A255:D255"/>
    <mergeCell ref="A256:F256"/>
    <mergeCell ref="A258:B258"/>
    <mergeCell ref="C258:G258"/>
    <mergeCell ref="A259:B259"/>
    <mergeCell ref="C259:G259"/>
    <mergeCell ref="A260:B260"/>
    <mergeCell ref="C260:G260"/>
    <mergeCell ref="A262:G262"/>
    <mergeCell ref="B264:C264"/>
    <mergeCell ref="B265:C265"/>
    <mergeCell ref="B266:C266"/>
    <mergeCell ref="A267:D267"/>
    <mergeCell ref="A268:F268"/>
    <mergeCell ref="A270:B270"/>
    <mergeCell ref="C270:G270"/>
    <mergeCell ref="A271:B271"/>
    <mergeCell ref="C271:G271"/>
    <mergeCell ref="A272:B272"/>
    <mergeCell ref="C272:G272"/>
    <mergeCell ref="A274:G274"/>
    <mergeCell ref="B276:C276"/>
    <mergeCell ref="B277:C277"/>
    <mergeCell ref="B278:C278"/>
    <mergeCell ref="A279:D279"/>
    <mergeCell ref="B280:C280"/>
    <mergeCell ref="A281:D281"/>
    <mergeCell ref="B282:C282"/>
    <mergeCell ref="A283:D283"/>
    <mergeCell ref="A284:F284"/>
    <mergeCell ref="A286:B286"/>
    <mergeCell ref="C286:G286"/>
    <mergeCell ref="A287:B287"/>
    <mergeCell ref="C287:G287"/>
    <mergeCell ref="A288:B288"/>
    <mergeCell ref="C288:G288"/>
    <mergeCell ref="A290:G290"/>
    <mergeCell ref="B292:C292"/>
    <mergeCell ref="B293:C293"/>
    <mergeCell ref="B294:C294"/>
    <mergeCell ref="A295:D295"/>
    <mergeCell ref="B296:C296"/>
    <mergeCell ref="A297:D297"/>
    <mergeCell ref="A298:F298"/>
    <mergeCell ref="A300:B300"/>
    <mergeCell ref="C300:G300"/>
    <mergeCell ref="A301:B301"/>
    <mergeCell ref="C301:G301"/>
    <mergeCell ref="A302:B302"/>
    <mergeCell ref="C302:G302"/>
    <mergeCell ref="A304:G304"/>
    <mergeCell ref="B306:C306"/>
    <mergeCell ref="B307:C307"/>
    <mergeCell ref="B308:C308"/>
    <mergeCell ref="A309:D309"/>
    <mergeCell ref="B310:C310"/>
    <mergeCell ref="A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C320"/>
    <mergeCell ref="B321:C321"/>
    <mergeCell ref="B322:C322"/>
    <mergeCell ref="A323:D323"/>
    <mergeCell ref="A324:F324"/>
    <mergeCell ref="A326:B326"/>
    <mergeCell ref="C326:G326"/>
    <mergeCell ref="A327:B327"/>
    <mergeCell ref="C327:G327"/>
    <mergeCell ref="A328:B328"/>
    <mergeCell ref="C328:G328"/>
    <mergeCell ref="A330:G330"/>
    <mergeCell ref="B332:C332"/>
    <mergeCell ref="B333:C333"/>
    <mergeCell ref="B334:C334"/>
    <mergeCell ref="A335:D335"/>
    <mergeCell ref="B336:C336"/>
    <mergeCell ref="A337:D337"/>
    <mergeCell ref="B338:C338"/>
    <mergeCell ref="A339:D339"/>
    <mergeCell ref="B340:C340"/>
    <mergeCell ref="A341:D341"/>
    <mergeCell ref="A342:F342"/>
    <mergeCell ref="A344:B344"/>
    <mergeCell ref="C344:G344"/>
    <mergeCell ref="A345:B345"/>
    <mergeCell ref="C345:G345"/>
    <mergeCell ref="A346:B346"/>
    <mergeCell ref="C346:G346"/>
    <mergeCell ref="A348:G348"/>
    <mergeCell ref="B350:C350"/>
    <mergeCell ref="B351:C351"/>
    <mergeCell ref="B352:C352"/>
    <mergeCell ref="A353:D353"/>
    <mergeCell ref="A354:F354"/>
    <mergeCell ref="A356:B356"/>
    <mergeCell ref="C356:G356"/>
    <mergeCell ref="A357:B357"/>
    <mergeCell ref="C357:G357"/>
    <mergeCell ref="A358:B358"/>
    <mergeCell ref="C358:G358"/>
    <mergeCell ref="A360:G360"/>
    <mergeCell ref="B362:C362"/>
    <mergeCell ref="B363:C363"/>
    <mergeCell ref="B364:C364"/>
    <mergeCell ref="A365:D365"/>
    <mergeCell ref="B366:C366"/>
    <mergeCell ref="A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C376"/>
    <mergeCell ref="B377:C377"/>
    <mergeCell ref="B378:C378"/>
    <mergeCell ref="A379:D379"/>
    <mergeCell ref="A380:F380"/>
    <mergeCell ref="A382:B382"/>
    <mergeCell ref="C382:G382"/>
    <mergeCell ref="A383:B383"/>
    <mergeCell ref="C383:G383"/>
    <mergeCell ref="A384:B384"/>
    <mergeCell ref="C384:G384"/>
    <mergeCell ref="A386:G386"/>
    <mergeCell ref="B388:C388"/>
    <mergeCell ref="B389:C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B403:C403"/>
    <mergeCell ref="A404:D404"/>
    <mergeCell ref="B405:C405"/>
    <mergeCell ref="A406:D406"/>
    <mergeCell ref="B407:C407"/>
    <mergeCell ref="A408:D408"/>
    <mergeCell ref="B409:C409"/>
    <mergeCell ref="A410:D410"/>
    <mergeCell ref="B411:C411"/>
    <mergeCell ref="A412:D412"/>
    <mergeCell ref="B413:C413"/>
    <mergeCell ref="B414:C414"/>
    <mergeCell ref="A415:D415"/>
    <mergeCell ref="B416:C416"/>
    <mergeCell ref="A417:D417"/>
    <mergeCell ref="A418:F418"/>
    <mergeCell ref="A420:B420"/>
    <mergeCell ref="C420:G420"/>
    <mergeCell ref="A421:B421"/>
    <mergeCell ref="C421:G421"/>
    <mergeCell ref="A422:B422"/>
    <mergeCell ref="C422:G422"/>
    <mergeCell ref="A424:G424"/>
    <mergeCell ref="B426:C426"/>
    <mergeCell ref="B427:C427"/>
    <mergeCell ref="B428:C428"/>
    <mergeCell ref="B429:C429"/>
    <mergeCell ref="A430:D430"/>
    <mergeCell ref="A431:F431"/>
    <mergeCell ref="A433:B433"/>
    <mergeCell ref="C433:G433"/>
    <mergeCell ref="A434:B434"/>
    <mergeCell ref="C434:G434"/>
    <mergeCell ref="A435:B435"/>
    <mergeCell ref="C435:G435"/>
    <mergeCell ref="A437:G437"/>
    <mergeCell ref="B439:C439"/>
    <mergeCell ref="B440:C440"/>
    <mergeCell ref="B441:C441"/>
    <mergeCell ref="A442:D442"/>
    <mergeCell ref="A443:F443"/>
    <mergeCell ref="A445:B445"/>
    <mergeCell ref="C445:G445"/>
    <mergeCell ref="A446:B446"/>
    <mergeCell ref="C446:G446"/>
    <mergeCell ref="A447:B447"/>
    <mergeCell ref="C447:G447"/>
    <mergeCell ref="A449:G449"/>
    <mergeCell ref="B451:C451"/>
    <mergeCell ref="B452:C452"/>
    <mergeCell ref="B453:C453"/>
    <mergeCell ref="B454:C454"/>
    <mergeCell ref="A455:D455"/>
    <mergeCell ref="B456:C456"/>
    <mergeCell ref="A457:D457"/>
    <mergeCell ref="A458:F458"/>
    <mergeCell ref="A460:B460"/>
    <mergeCell ref="C460:G460"/>
    <mergeCell ref="A461:B461"/>
    <mergeCell ref="C461:G461"/>
    <mergeCell ref="A462:B462"/>
    <mergeCell ref="C462:G462"/>
    <mergeCell ref="A464:G464"/>
    <mergeCell ref="B466:C466"/>
    <mergeCell ref="B467:C467"/>
    <mergeCell ref="B468:C468"/>
    <mergeCell ref="A469:D469"/>
    <mergeCell ref="A470:F470"/>
    <mergeCell ref="A472:B472"/>
    <mergeCell ref="C472:G472"/>
    <mergeCell ref="A473:B473"/>
    <mergeCell ref="C473:G473"/>
    <mergeCell ref="A474:B474"/>
    <mergeCell ref="C474:G474"/>
    <mergeCell ref="A476:G476"/>
    <mergeCell ref="B478:C478"/>
    <mergeCell ref="B479:C479"/>
    <mergeCell ref="B480:C480"/>
    <mergeCell ref="A481:D481"/>
    <mergeCell ref="B482:C482"/>
    <mergeCell ref="A483:D483"/>
    <mergeCell ref="A484:F484"/>
    <mergeCell ref="A486:B486"/>
    <mergeCell ref="C486:G486"/>
    <mergeCell ref="A487:B487"/>
    <mergeCell ref="C487:G487"/>
    <mergeCell ref="A488:B488"/>
    <mergeCell ref="C488:G488"/>
    <mergeCell ref="A490:G490"/>
    <mergeCell ref="B492:C492"/>
    <mergeCell ref="B493:C493"/>
    <mergeCell ref="B494:C494"/>
    <mergeCell ref="A495:D495"/>
    <mergeCell ref="B496:C496"/>
    <mergeCell ref="A497:D497"/>
    <mergeCell ref="B498:C498"/>
    <mergeCell ref="A499:D499"/>
    <mergeCell ref="A500:F500"/>
    <mergeCell ref="A502:B502"/>
    <mergeCell ref="C502:G502"/>
    <mergeCell ref="A503:B503"/>
    <mergeCell ref="C503:G503"/>
    <mergeCell ref="A504:B504"/>
    <mergeCell ref="C504:G504"/>
    <mergeCell ref="A506:G506"/>
    <mergeCell ref="B508:C508"/>
    <mergeCell ref="B509:C509"/>
    <mergeCell ref="B510:C510"/>
    <mergeCell ref="A511:D511"/>
    <mergeCell ref="A512:F512"/>
    <mergeCell ref="A514:B514"/>
    <mergeCell ref="C514:G514"/>
    <mergeCell ref="A515:B515"/>
    <mergeCell ref="C515:G515"/>
    <mergeCell ref="A516:B516"/>
    <mergeCell ref="C516:G516"/>
    <mergeCell ref="A518:G518"/>
    <mergeCell ref="B520:C520"/>
    <mergeCell ref="B521:C521"/>
    <mergeCell ref="B522:C522"/>
    <mergeCell ref="A523:D523"/>
    <mergeCell ref="A524:F524"/>
    <mergeCell ref="A526:B526"/>
    <mergeCell ref="C526:G526"/>
    <mergeCell ref="A527:B527"/>
    <mergeCell ref="C527:G527"/>
    <mergeCell ref="A528:B528"/>
    <mergeCell ref="C528:G528"/>
    <mergeCell ref="A530:G530"/>
    <mergeCell ref="B532:C532"/>
    <mergeCell ref="B533:C533"/>
    <mergeCell ref="B534:C534"/>
    <mergeCell ref="A535:D535"/>
    <mergeCell ref="B536:C536"/>
    <mergeCell ref="A537:D537"/>
    <mergeCell ref="B538:C538"/>
    <mergeCell ref="A539:D539"/>
    <mergeCell ref="B540:C540"/>
    <mergeCell ref="A541:D541"/>
    <mergeCell ref="B542:C542"/>
    <mergeCell ref="A543:D543"/>
    <mergeCell ref="B544:C544"/>
    <mergeCell ref="A545:D545"/>
    <mergeCell ref="B546:C546"/>
    <mergeCell ref="A547:D547"/>
    <mergeCell ref="B548:C548"/>
    <mergeCell ref="A549:D549"/>
    <mergeCell ref="B550:C550"/>
    <mergeCell ref="A551:D551"/>
    <mergeCell ref="B552:C552"/>
    <mergeCell ref="A553:D553"/>
    <mergeCell ref="B554:C554"/>
    <mergeCell ref="A555:D555"/>
    <mergeCell ref="B556:C556"/>
    <mergeCell ref="A557:D557"/>
    <mergeCell ref="B558:C558"/>
    <mergeCell ref="A559:D559"/>
    <mergeCell ref="A560:F560"/>
    <mergeCell ref="A562:B562"/>
    <mergeCell ref="C562:G562"/>
    <mergeCell ref="A563:B563"/>
    <mergeCell ref="C563:G563"/>
    <mergeCell ref="A564:B564"/>
    <mergeCell ref="C564:G564"/>
    <mergeCell ref="A566:G566"/>
    <mergeCell ref="B568:C568"/>
    <mergeCell ref="B569:C569"/>
    <mergeCell ref="B570:C570"/>
    <mergeCell ref="A571:D571"/>
    <mergeCell ref="B572:C572"/>
    <mergeCell ref="A573:D573"/>
    <mergeCell ref="B574:C574"/>
    <mergeCell ref="A575:D575"/>
    <mergeCell ref="B576:C576"/>
    <mergeCell ref="A577:D577"/>
    <mergeCell ref="B578:C578"/>
    <mergeCell ref="A579:D579"/>
    <mergeCell ref="B580:C580"/>
    <mergeCell ref="A581:D581"/>
    <mergeCell ref="B582:C582"/>
    <mergeCell ref="A583:D583"/>
    <mergeCell ref="B584:C584"/>
    <mergeCell ref="A585:D585"/>
    <mergeCell ref="B586:C586"/>
    <mergeCell ref="A587:D587"/>
    <mergeCell ref="B588:C588"/>
    <mergeCell ref="A589:D589"/>
    <mergeCell ref="B590:C590"/>
    <mergeCell ref="A591:D591"/>
    <mergeCell ref="B592:C592"/>
    <mergeCell ref="A593:D593"/>
    <mergeCell ref="B594:C594"/>
    <mergeCell ref="A595:D595"/>
    <mergeCell ref="B596:C596"/>
    <mergeCell ref="A597:D597"/>
    <mergeCell ref="B598:C598"/>
    <mergeCell ref="A599:D599"/>
    <mergeCell ref="A600:F600"/>
    <mergeCell ref="A602:B602"/>
    <mergeCell ref="C602:G602"/>
    <mergeCell ref="A603:B603"/>
    <mergeCell ref="C603:G603"/>
    <mergeCell ref="A604:B604"/>
    <mergeCell ref="C604:G604"/>
    <mergeCell ref="A606:G606"/>
    <mergeCell ref="B608:C608"/>
    <mergeCell ref="B609:C609"/>
    <mergeCell ref="B610:C610"/>
    <mergeCell ref="A611:D611"/>
    <mergeCell ref="A612:F612"/>
    <mergeCell ref="A614:B614"/>
    <mergeCell ref="C614:G614"/>
    <mergeCell ref="A615:B615"/>
    <mergeCell ref="C615:G615"/>
    <mergeCell ref="A616:B616"/>
    <mergeCell ref="C616:G616"/>
    <mergeCell ref="A618:G618"/>
    <mergeCell ref="B620:C620"/>
    <mergeCell ref="B621:C621"/>
    <mergeCell ref="B622:C622"/>
    <mergeCell ref="A623:D623"/>
    <mergeCell ref="A624:F624"/>
    <mergeCell ref="A626:B626"/>
    <mergeCell ref="C626:G626"/>
    <mergeCell ref="A627:B627"/>
    <mergeCell ref="C627:G627"/>
    <mergeCell ref="A628:B628"/>
    <mergeCell ref="C628:G628"/>
    <mergeCell ref="A630:G630"/>
    <mergeCell ref="B632:C632"/>
    <mergeCell ref="B633:C633"/>
    <mergeCell ref="B634:C634"/>
    <mergeCell ref="A635:D635"/>
    <mergeCell ref="A636:F636"/>
    <mergeCell ref="A638:B638"/>
    <mergeCell ref="C638:G638"/>
    <mergeCell ref="A639:B639"/>
    <mergeCell ref="C639:G639"/>
    <mergeCell ref="A640:B640"/>
    <mergeCell ref="C640:G640"/>
    <mergeCell ref="A642:G642"/>
    <mergeCell ref="B644:C644"/>
    <mergeCell ref="B645:C645"/>
    <mergeCell ref="B646:C646"/>
    <mergeCell ref="A647:D647"/>
    <mergeCell ref="A648:F648"/>
    <mergeCell ref="A650:B650"/>
    <mergeCell ref="C650:G650"/>
    <mergeCell ref="A651:B651"/>
    <mergeCell ref="C651:G651"/>
    <mergeCell ref="A652:B652"/>
    <mergeCell ref="C652:G652"/>
    <mergeCell ref="A654:G654"/>
    <mergeCell ref="B656:C656"/>
    <mergeCell ref="B657:C657"/>
    <mergeCell ref="B658:C658"/>
    <mergeCell ref="A659:D659"/>
    <mergeCell ref="B660:C660"/>
    <mergeCell ref="A661:D661"/>
    <mergeCell ref="A662:F662"/>
    <mergeCell ref="A664:B664"/>
    <mergeCell ref="C664:G664"/>
    <mergeCell ref="A665:B665"/>
    <mergeCell ref="C665:G665"/>
    <mergeCell ref="A666:B666"/>
    <mergeCell ref="C666:G666"/>
    <mergeCell ref="A668:G668"/>
    <mergeCell ref="B670:C670"/>
    <mergeCell ref="B671:C671"/>
    <mergeCell ref="B672:C672"/>
    <mergeCell ref="A673:D673"/>
    <mergeCell ref="B674:C674"/>
    <mergeCell ref="A675:D675"/>
    <mergeCell ref="A676:F676"/>
    <mergeCell ref="A678:B678"/>
    <mergeCell ref="C678:G678"/>
    <mergeCell ref="A679:B679"/>
    <mergeCell ref="C679:G679"/>
    <mergeCell ref="A680:B680"/>
    <mergeCell ref="C680:G680"/>
    <mergeCell ref="A682:G682"/>
    <mergeCell ref="B684:C684"/>
    <mergeCell ref="B685:C685"/>
    <mergeCell ref="B686:C686"/>
    <mergeCell ref="A687:D687"/>
    <mergeCell ref="A688:F688"/>
    <mergeCell ref="A690:B690"/>
    <mergeCell ref="C690:G690"/>
    <mergeCell ref="A691:B691"/>
    <mergeCell ref="C691:G691"/>
    <mergeCell ref="A692:B692"/>
    <mergeCell ref="C692:G692"/>
    <mergeCell ref="A694:G694"/>
    <mergeCell ref="B696:C696"/>
    <mergeCell ref="B697:C697"/>
    <mergeCell ref="B698:C698"/>
    <mergeCell ref="B699:C699"/>
    <mergeCell ref="A700:D700"/>
    <mergeCell ref="B701:C701"/>
    <mergeCell ref="A702:D702"/>
    <mergeCell ref="B703:C703"/>
    <mergeCell ref="A704:D704"/>
    <mergeCell ref="B705:C705"/>
    <mergeCell ref="A706:D706"/>
    <mergeCell ref="B707:C707"/>
    <mergeCell ref="A708:D708"/>
    <mergeCell ref="B709:C709"/>
    <mergeCell ref="B710:C710"/>
    <mergeCell ref="A711:D711"/>
    <mergeCell ref="B712:C712"/>
    <mergeCell ref="A713:D713"/>
    <mergeCell ref="A714:F714"/>
    <mergeCell ref="A716:B716"/>
    <mergeCell ref="C716:G716"/>
    <mergeCell ref="A717:B717"/>
    <mergeCell ref="C717:G717"/>
    <mergeCell ref="A718:B718"/>
    <mergeCell ref="C718:G718"/>
    <mergeCell ref="A720:G720"/>
    <mergeCell ref="B722:C722"/>
    <mergeCell ref="B723:C723"/>
    <mergeCell ref="B724:C724"/>
    <mergeCell ref="B725:C725"/>
    <mergeCell ref="A726:D726"/>
    <mergeCell ref="A727:F727"/>
    <mergeCell ref="A729:B729"/>
    <mergeCell ref="C729:G729"/>
    <mergeCell ref="A730:B730"/>
    <mergeCell ref="C730:G730"/>
    <mergeCell ref="A731:B731"/>
    <mergeCell ref="C731:G731"/>
    <mergeCell ref="A733:G733"/>
    <mergeCell ref="B735:C735"/>
    <mergeCell ref="B736:C736"/>
    <mergeCell ref="B737:C737"/>
    <mergeCell ref="A738:D738"/>
    <mergeCell ref="A739:F739"/>
    <mergeCell ref="A741:B741"/>
    <mergeCell ref="C741:G741"/>
    <mergeCell ref="A742:B742"/>
    <mergeCell ref="C742:G742"/>
    <mergeCell ref="A743:B743"/>
    <mergeCell ref="C743:G743"/>
    <mergeCell ref="A745:G745"/>
    <mergeCell ref="B747:C747"/>
    <mergeCell ref="B748:C748"/>
    <mergeCell ref="B749:C749"/>
    <mergeCell ref="B750:C750"/>
    <mergeCell ref="A751:D751"/>
    <mergeCell ref="B752:C752"/>
    <mergeCell ref="A753:D753"/>
    <mergeCell ref="A754:F754"/>
    <mergeCell ref="A756:B756"/>
    <mergeCell ref="C756:G756"/>
    <mergeCell ref="A757:B757"/>
    <mergeCell ref="C757:G757"/>
    <mergeCell ref="A758:B758"/>
    <mergeCell ref="C758:G758"/>
    <mergeCell ref="A760:G760"/>
    <mergeCell ref="B762:C762"/>
    <mergeCell ref="B763:C763"/>
    <mergeCell ref="B764:C764"/>
    <mergeCell ref="A765:D765"/>
    <mergeCell ref="A766:F766"/>
    <mergeCell ref="A768:B768"/>
    <mergeCell ref="C768:G768"/>
    <mergeCell ref="A769:B769"/>
    <mergeCell ref="C769:G769"/>
    <mergeCell ref="A770:B770"/>
    <mergeCell ref="C770:G770"/>
    <mergeCell ref="A772:G772"/>
    <mergeCell ref="B774:C774"/>
    <mergeCell ref="B775:C775"/>
    <mergeCell ref="B776:C776"/>
    <mergeCell ref="B777:C777"/>
    <mergeCell ref="A778:D778"/>
    <mergeCell ref="B779:C779"/>
    <mergeCell ref="A780:D780"/>
    <mergeCell ref="A781:F781"/>
    <mergeCell ref="A783:B783"/>
    <mergeCell ref="C783:G783"/>
    <mergeCell ref="A784:B784"/>
    <mergeCell ref="C784:G784"/>
    <mergeCell ref="A785:B785"/>
    <mergeCell ref="C785:G785"/>
    <mergeCell ref="A787:G787"/>
    <mergeCell ref="B789:C789"/>
    <mergeCell ref="B790:C790"/>
    <mergeCell ref="B791:C791"/>
    <mergeCell ref="A792:D792"/>
    <mergeCell ref="B793:C793"/>
    <mergeCell ref="A794:D794"/>
    <mergeCell ref="B795:C795"/>
    <mergeCell ref="A796:D796"/>
    <mergeCell ref="A797:F797"/>
    <mergeCell ref="A799:B799"/>
    <mergeCell ref="C799:G799"/>
    <mergeCell ref="A800:B800"/>
    <mergeCell ref="C800:G800"/>
    <mergeCell ref="A801:B801"/>
    <mergeCell ref="C801:G801"/>
    <mergeCell ref="A803:G803"/>
    <mergeCell ref="B805:C805"/>
    <mergeCell ref="B806:C806"/>
    <mergeCell ref="B807:C807"/>
    <mergeCell ref="A808:D808"/>
    <mergeCell ref="A809:F809"/>
    <mergeCell ref="A811:B811"/>
    <mergeCell ref="C811:G811"/>
    <mergeCell ref="A812:B812"/>
    <mergeCell ref="C812:G812"/>
    <mergeCell ref="A813:B813"/>
    <mergeCell ref="C813:G813"/>
    <mergeCell ref="A815:G815"/>
    <mergeCell ref="B817:C817"/>
    <mergeCell ref="B818:C818"/>
    <mergeCell ref="B819:C819"/>
    <mergeCell ref="A820:D820"/>
    <mergeCell ref="A821:F821"/>
    <mergeCell ref="A823:B823"/>
    <mergeCell ref="C823:G823"/>
    <mergeCell ref="A824:B824"/>
    <mergeCell ref="C824:G824"/>
    <mergeCell ref="A825:B825"/>
    <mergeCell ref="C825:G825"/>
    <mergeCell ref="A827:G827"/>
    <mergeCell ref="B829:C829"/>
    <mergeCell ref="B830:C830"/>
    <mergeCell ref="B831:C831"/>
    <mergeCell ref="A832:D832"/>
    <mergeCell ref="B833:C833"/>
    <mergeCell ref="A834:D834"/>
    <mergeCell ref="B835:C835"/>
    <mergeCell ref="A836:D836"/>
    <mergeCell ref="B837:C837"/>
    <mergeCell ref="A838:D838"/>
    <mergeCell ref="B839:C839"/>
    <mergeCell ref="A840:D840"/>
    <mergeCell ref="B841:C841"/>
    <mergeCell ref="A842:D842"/>
    <mergeCell ref="B843:C843"/>
    <mergeCell ref="A844:D844"/>
    <mergeCell ref="B845:C845"/>
    <mergeCell ref="A846:D846"/>
    <mergeCell ref="B847:C847"/>
    <mergeCell ref="A848:D848"/>
    <mergeCell ref="B849:C849"/>
    <mergeCell ref="A850:D850"/>
    <mergeCell ref="B851:C851"/>
    <mergeCell ref="A852:D852"/>
    <mergeCell ref="B853:C853"/>
    <mergeCell ref="A854:D854"/>
    <mergeCell ref="B855:C855"/>
    <mergeCell ref="A856:D856"/>
    <mergeCell ref="A857:F857"/>
    <mergeCell ref="A859:B859"/>
    <mergeCell ref="C859:G859"/>
    <mergeCell ref="A860:B860"/>
    <mergeCell ref="C860:G860"/>
    <mergeCell ref="A861:B861"/>
    <mergeCell ref="C861:G861"/>
    <mergeCell ref="A863:G863"/>
    <mergeCell ref="B865:C865"/>
    <mergeCell ref="B866:C866"/>
    <mergeCell ref="B867:C867"/>
    <mergeCell ref="A868:D868"/>
    <mergeCell ref="B869:C869"/>
    <mergeCell ref="A870:D870"/>
    <mergeCell ref="B871:C871"/>
    <mergeCell ref="A872:D872"/>
    <mergeCell ref="B873:C873"/>
    <mergeCell ref="A874:D874"/>
    <mergeCell ref="B875:C875"/>
    <mergeCell ref="A876:D876"/>
    <mergeCell ref="B877:C877"/>
    <mergeCell ref="A878:D878"/>
    <mergeCell ref="B879:C879"/>
    <mergeCell ref="A880:D880"/>
    <mergeCell ref="B881:C881"/>
    <mergeCell ref="A882:D882"/>
    <mergeCell ref="B883:C883"/>
    <mergeCell ref="A884:D884"/>
    <mergeCell ref="B885:C885"/>
    <mergeCell ref="A886:D886"/>
    <mergeCell ref="B887:C887"/>
    <mergeCell ref="A888:D888"/>
    <mergeCell ref="B889:C889"/>
    <mergeCell ref="A890:D890"/>
    <mergeCell ref="B891:C891"/>
    <mergeCell ref="A892:D892"/>
    <mergeCell ref="B893:C893"/>
    <mergeCell ref="A894:D894"/>
    <mergeCell ref="B895:C895"/>
    <mergeCell ref="A896:D896"/>
    <mergeCell ref="A897:F897"/>
    <mergeCell ref="A899:B899"/>
    <mergeCell ref="C899:G899"/>
    <mergeCell ref="A900:B900"/>
    <mergeCell ref="C900:G900"/>
    <mergeCell ref="A901:B901"/>
    <mergeCell ref="C901:G901"/>
    <mergeCell ref="A903:G903"/>
    <mergeCell ref="B905:C905"/>
    <mergeCell ref="B906:C906"/>
    <mergeCell ref="B907:C907"/>
    <mergeCell ref="A908:D908"/>
    <mergeCell ref="A909:F909"/>
    <mergeCell ref="A911:B911"/>
    <mergeCell ref="C911:G911"/>
    <mergeCell ref="A912:B912"/>
    <mergeCell ref="C912:G912"/>
    <mergeCell ref="A913:B913"/>
    <mergeCell ref="C913:G913"/>
    <mergeCell ref="A915:G915"/>
    <mergeCell ref="B917:C917"/>
    <mergeCell ref="B918:C918"/>
    <mergeCell ref="B919:C919"/>
    <mergeCell ref="A920:D920"/>
    <mergeCell ref="A921:F921"/>
    <mergeCell ref="A923:B923"/>
    <mergeCell ref="C923:G923"/>
    <mergeCell ref="A924:B924"/>
    <mergeCell ref="C924:G924"/>
    <mergeCell ref="A925:B925"/>
    <mergeCell ref="C925:G925"/>
    <mergeCell ref="A927:G927"/>
    <mergeCell ref="B929:C929"/>
    <mergeCell ref="B930:C930"/>
    <mergeCell ref="B931:C931"/>
    <mergeCell ref="A932:D932"/>
    <mergeCell ref="A933:F933"/>
    <mergeCell ref="A935:B935"/>
    <mergeCell ref="C935:G935"/>
    <mergeCell ref="A936:B936"/>
    <mergeCell ref="C936:G936"/>
    <mergeCell ref="A937:B937"/>
    <mergeCell ref="C937:G937"/>
    <mergeCell ref="A939:G939"/>
    <mergeCell ref="B941:C941"/>
    <mergeCell ref="B942:C942"/>
    <mergeCell ref="B943:C943"/>
    <mergeCell ref="A944:D944"/>
    <mergeCell ref="A945:F945"/>
    <mergeCell ref="A947:B947"/>
    <mergeCell ref="C947:G947"/>
    <mergeCell ref="A948:B948"/>
    <mergeCell ref="C948:G948"/>
    <mergeCell ref="A949:B949"/>
    <mergeCell ref="C949:G949"/>
    <mergeCell ref="A951:G951"/>
    <mergeCell ref="B953:C953"/>
    <mergeCell ref="B954:C954"/>
    <mergeCell ref="B955:C955"/>
    <mergeCell ref="A956:D956"/>
    <mergeCell ref="B957:C957"/>
    <mergeCell ref="A958:D958"/>
    <mergeCell ref="A959:F959"/>
    <mergeCell ref="A961:B961"/>
    <mergeCell ref="C961:G961"/>
    <mergeCell ref="A962:B962"/>
    <mergeCell ref="C962:G962"/>
    <mergeCell ref="A963:B963"/>
    <mergeCell ref="C963:G963"/>
    <mergeCell ref="A965:G965"/>
    <mergeCell ref="B967:C967"/>
    <mergeCell ref="B968:C968"/>
    <mergeCell ref="B969:C969"/>
    <mergeCell ref="A970:D970"/>
    <mergeCell ref="B971:C971"/>
    <mergeCell ref="A972:D972"/>
    <mergeCell ref="A973:F973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587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241</v>
      </c>
      <c r="B6" s="10" t="s">
        <v>40</v>
      </c>
      <c r="C6" s="10" t="s">
        <v>588</v>
      </c>
      <c r="D6" s="10" t="s">
        <v>589</v>
      </c>
      <c r="E6" s="10"/>
      <c r="F6" s="10"/>
      <c r="G6" s="10" t="s">
        <v>590</v>
      </c>
      <c r="H6" s="10"/>
      <c r="I6" s="10"/>
      <c r="J6" s="10" t="s">
        <v>591</v>
      </c>
      <c r="K6" s="10"/>
      <c r="L6" s="10"/>
    </row>
    <row r="7" ht="50" customHeight="1">
      <c r="A7" s="10"/>
      <c r="B7" s="10"/>
      <c r="C7" s="10"/>
      <c r="D7" s="10" t="s">
        <v>592</v>
      </c>
      <c r="E7" s="10" t="s">
        <v>593</v>
      </c>
      <c r="F7" s="10" t="s">
        <v>594</v>
      </c>
      <c r="G7" s="10" t="s">
        <v>592</v>
      </c>
      <c r="H7" s="10" t="s">
        <v>593</v>
      </c>
      <c r="I7" s="10" t="s">
        <v>595</v>
      </c>
      <c r="J7" s="10" t="s">
        <v>592</v>
      </c>
      <c r="K7" s="10" t="s">
        <v>593</v>
      </c>
      <c r="L7" s="10" t="s">
        <v>596</v>
      </c>
    </row>
    <row r="8" ht="25" customHeight="1">
      <c r="A8" s="10" t="s">
        <v>250</v>
      </c>
      <c r="B8" s="10" t="s">
        <v>359</v>
      </c>
      <c r="C8" s="10" t="s">
        <v>360</v>
      </c>
      <c r="D8" s="10" t="s">
        <v>361</v>
      </c>
      <c r="E8" s="10" t="s">
        <v>362</v>
      </c>
      <c r="F8" s="10" t="s">
        <v>363</v>
      </c>
      <c r="G8" s="10" t="s">
        <v>364</v>
      </c>
      <c r="H8" s="10" t="s">
        <v>365</v>
      </c>
      <c r="I8" s="10" t="s">
        <v>366</v>
      </c>
      <c r="J8" s="10" t="s">
        <v>367</v>
      </c>
      <c r="K8" s="10" t="s">
        <v>375</v>
      </c>
      <c r="L8" s="10" t="s">
        <v>537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597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598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241</v>
      </c>
      <c r="B15" s="10" t="s">
        <v>40</v>
      </c>
      <c r="C15" s="10" t="s">
        <v>588</v>
      </c>
      <c r="D15" s="10" t="s">
        <v>589</v>
      </c>
      <c r="E15" s="10"/>
      <c r="F15" s="10"/>
      <c r="G15" s="10" t="s">
        <v>590</v>
      </c>
      <c r="H15" s="10"/>
      <c r="I15" s="10"/>
      <c r="J15" s="10" t="s">
        <v>591</v>
      </c>
      <c r="K15" s="10"/>
      <c r="L15" s="10"/>
    </row>
    <row r="16" ht="50" customHeight="1">
      <c r="A16" s="10"/>
      <c r="B16" s="10"/>
      <c r="C16" s="10"/>
      <c r="D16" s="10" t="s">
        <v>592</v>
      </c>
      <c r="E16" s="10" t="s">
        <v>593</v>
      </c>
      <c r="F16" s="10" t="s">
        <v>594</v>
      </c>
      <c r="G16" s="10" t="s">
        <v>592</v>
      </c>
      <c r="H16" s="10" t="s">
        <v>593</v>
      </c>
      <c r="I16" s="10" t="s">
        <v>595</v>
      </c>
      <c r="J16" s="10" t="s">
        <v>592</v>
      </c>
      <c r="K16" s="10" t="s">
        <v>593</v>
      </c>
      <c r="L16" s="10" t="s">
        <v>596</v>
      </c>
    </row>
    <row r="17" ht="25" customHeight="1">
      <c r="A17" s="10" t="s">
        <v>250</v>
      </c>
      <c r="B17" s="10" t="s">
        <v>359</v>
      </c>
      <c r="C17" s="10" t="s">
        <v>360</v>
      </c>
      <c r="D17" s="10" t="s">
        <v>361</v>
      </c>
      <c r="E17" s="10" t="s">
        <v>362</v>
      </c>
      <c r="F17" s="10" t="s">
        <v>363</v>
      </c>
      <c r="G17" s="10" t="s">
        <v>364</v>
      </c>
      <c r="H17" s="10" t="s">
        <v>365</v>
      </c>
      <c r="I17" s="10" t="s">
        <v>366</v>
      </c>
      <c r="J17" s="10" t="s">
        <v>367</v>
      </c>
      <c r="K17" s="10" t="s">
        <v>375</v>
      </c>
      <c r="L17" s="10" t="s">
        <v>537</v>
      </c>
    </row>
    <row r="18" ht="15" customHeight="1">
      <c r="A18" s="10" t="s">
        <v>250</v>
      </c>
      <c r="B18" s="10" t="s">
        <v>525</v>
      </c>
      <c r="C18" s="11"/>
      <c r="D18" s="14">
        <v>1</v>
      </c>
      <c r="E18" s="14">
        <v>1166680</v>
      </c>
      <c r="F18" s="14">
        <v>1166680</v>
      </c>
      <c r="G18" s="14">
        <v>1</v>
      </c>
      <c r="H18" s="14">
        <v>1100000</v>
      </c>
      <c r="I18" s="14">
        <v>1100000</v>
      </c>
      <c r="J18" s="14">
        <v>1</v>
      </c>
      <c r="K18" s="14">
        <v>1100000</v>
      </c>
      <c r="L18" s="14">
        <v>1100000</v>
      </c>
    </row>
    <row r="19" ht="25" customHeight="1">
      <c r="A19" s="22" t="s">
        <v>385</v>
      </c>
      <c r="B19" s="22"/>
      <c r="C19" s="22"/>
      <c r="D19" s="18" t="s">
        <v>54</v>
      </c>
      <c r="E19" s="18" t="s">
        <v>54</v>
      </c>
      <c r="F19" s="18">
        <f>SUM(F18:F18)</f>
      </c>
      <c r="G19" s="18" t="s">
        <v>54</v>
      </c>
      <c r="H19" s="18" t="s">
        <v>54</v>
      </c>
      <c r="I19" s="18">
        <f>SUM(I18:I18)</f>
      </c>
      <c r="J19" s="18" t="s">
        <v>54</v>
      </c>
      <c r="K19" s="18" t="s">
        <v>54</v>
      </c>
      <c r="L19" s="18">
        <f>SUM(L18:L18)</f>
      </c>
    </row>
    <row r="20" ht="15" customHeight="1">
</row>
    <row r="21" ht="25" customHeight="1">
      <c r="A21" s="3" t="s">
        <v>599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25" customHeight="1">
</row>
    <row r="23" ht="50" customHeight="1">
      <c r="A23" s="10" t="s">
        <v>241</v>
      </c>
      <c r="B23" s="10" t="s">
        <v>40</v>
      </c>
      <c r="C23" s="10" t="s">
        <v>588</v>
      </c>
      <c r="D23" s="10" t="s">
        <v>589</v>
      </c>
      <c r="E23" s="10"/>
      <c r="F23" s="10"/>
      <c r="G23" s="10" t="s">
        <v>590</v>
      </c>
      <c r="H23" s="10"/>
      <c r="I23" s="10"/>
      <c r="J23" s="10" t="s">
        <v>591</v>
      </c>
      <c r="K23" s="10"/>
      <c r="L23" s="10"/>
    </row>
    <row r="24" ht="50" customHeight="1">
      <c r="A24" s="10"/>
      <c r="B24" s="10"/>
      <c r="C24" s="10"/>
      <c r="D24" s="10" t="s">
        <v>592</v>
      </c>
      <c r="E24" s="10" t="s">
        <v>593</v>
      </c>
      <c r="F24" s="10" t="s">
        <v>594</v>
      </c>
      <c r="G24" s="10" t="s">
        <v>592</v>
      </c>
      <c r="H24" s="10" t="s">
        <v>593</v>
      </c>
      <c r="I24" s="10" t="s">
        <v>595</v>
      </c>
      <c r="J24" s="10" t="s">
        <v>592</v>
      </c>
      <c r="K24" s="10" t="s">
        <v>593</v>
      </c>
      <c r="L24" s="10" t="s">
        <v>596</v>
      </c>
    </row>
    <row r="25" ht="25" customHeight="1">
      <c r="A25" s="10" t="s">
        <v>250</v>
      </c>
      <c r="B25" s="10" t="s">
        <v>359</v>
      </c>
      <c r="C25" s="10" t="s">
        <v>360</v>
      </c>
      <c r="D25" s="10" t="s">
        <v>361</v>
      </c>
      <c r="E25" s="10" t="s">
        <v>362</v>
      </c>
      <c r="F25" s="10" t="s">
        <v>363</v>
      </c>
      <c r="G25" s="10" t="s">
        <v>364</v>
      </c>
      <c r="H25" s="10" t="s">
        <v>365</v>
      </c>
      <c r="I25" s="10" t="s">
        <v>366</v>
      </c>
      <c r="J25" s="10" t="s">
        <v>367</v>
      </c>
      <c r="K25" s="10" t="s">
        <v>375</v>
      </c>
      <c r="L25" s="10" t="s">
        <v>537</v>
      </c>
    </row>
    <row r="26" ht="15" customHeight="1">
      <c r="A26" s="10" t="s">
        <v>250</v>
      </c>
      <c r="B26" s="10" t="s">
        <v>525</v>
      </c>
      <c r="C26" s="11"/>
      <c r="D26" s="14">
        <v>1</v>
      </c>
      <c r="E26" s="14">
        <v>30790846.98</v>
      </c>
      <c r="F26" s="14">
        <v>30790846.98</v>
      </c>
      <c r="G26" s="14">
        <v>1</v>
      </c>
      <c r="H26" s="14">
        <v>30109102.07</v>
      </c>
      <c r="I26" s="14">
        <v>30109102.07</v>
      </c>
      <c r="J26" s="14">
        <v>1</v>
      </c>
      <c r="K26" s="14">
        <v>30147958.31</v>
      </c>
      <c r="L26" s="14">
        <v>30147958.31</v>
      </c>
    </row>
    <row r="27" ht="25" customHeight="1">
      <c r="A27" s="22" t="s">
        <v>385</v>
      </c>
      <c r="B27" s="22"/>
      <c r="C27" s="22"/>
      <c r="D27" s="18" t="s">
        <v>54</v>
      </c>
      <c r="E27" s="18" t="s">
        <v>54</v>
      </c>
      <c r="F27" s="18">
        <f>SUM(F26:F26)</f>
      </c>
      <c r="G27" s="18" t="s">
        <v>54</v>
      </c>
      <c r="H27" s="18" t="s">
        <v>54</v>
      </c>
      <c r="I27" s="18">
        <f>SUM(I26:I26)</f>
      </c>
      <c r="J27" s="18" t="s">
        <v>54</v>
      </c>
      <c r="K27" s="18" t="s">
        <v>54</v>
      </c>
      <c r="L27" s="18">
        <f>SUM(L26:L26)</f>
      </c>
    </row>
    <row r="28" ht="15" customHeight="1">
</row>
    <row r="29" ht="25" customHeight="1">
      <c r="A29" s="3" t="s">
        <v>600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15" customHeight="1">
</row>
    <row r="31" ht="25" customHeight="1">
      <c r="A31" s="3" t="s">
        <v>601</v>
      </c>
      <c r="B31" s="3"/>
      <c r="C31" s="3"/>
      <c r="D31" s="3"/>
      <c r="E31" s="3"/>
      <c r="F31" s="3"/>
    </row>
    <row r="32" ht="25" customHeight="1">
</row>
    <row r="33" ht="50" customHeight="1">
      <c r="A33" s="10" t="s">
        <v>241</v>
      </c>
      <c r="B33" s="10" t="s">
        <v>40</v>
      </c>
      <c r="C33" s="10" t="s">
        <v>588</v>
      </c>
      <c r="D33" s="10" t="s">
        <v>589</v>
      </c>
      <c r="E33" s="10" t="s">
        <v>590</v>
      </c>
      <c r="F33" s="10" t="s">
        <v>591</v>
      </c>
    </row>
    <row r="34" ht="50" customHeight="1">
      <c r="A34" s="10"/>
      <c r="B34" s="10"/>
      <c r="C34" s="10"/>
      <c r="D34" s="10" t="s">
        <v>602</v>
      </c>
      <c r="E34" s="10" t="s">
        <v>602</v>
      </c>
      <c r="F34" s="10" t="s">
        <v>602</v>
      </c>
    </row>
    <row r="35" ht="25" customHeight="1">
      <c r="A35" s="10" t="s">
        <v>250</v>
      </c>
      <c r="B35" s="10" t="s">
        <v>359</v>
      </c>
      <c r="C35" s="10" t="s">
        <v>360</v>
      </c>
      <c r="D35" s="10" t="s">
        <v>361</v>
      </c>
      <c r="E35" s="10" t="s">
        <v>362</v>
      </c>
      <c r="F35" s="10" t="s">
        <v>363</v>
      </c>
    </row>
    <row r="36">
      <c r="A36" s="10" t="s">
        <v>54</v>
      </c>
      <c r="B36" s="10" t="s">
        <v>54</v>
      </c>
      <c r="C36" s="10" t="s">
        <v>54</v>
      </c>
      <c r="D36" s="10" t="s">
        <v>54</v>
      </c>
      <c r="E36" s="10" t="s">
        <v>54</v>
      </c>
      <c r="F36" s="10" t="s">
        <v>54</v>
      </c>
    </row>
    <row r="37" ht="15" customHeight="1">
</row>
    <row r="38" ht="25" customHeight="1">
      <c r="A38" s="3" t="s">
        <v>603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ht="15" customHeight="1">
</row>
    <row r="40" ht="25" customHeight="1">
      <c r="A40" s="3" t="s">
        <v>604</v>
      </c>
      <c r="B40" s="3"/>
      <c r="C40" s="3"/>
      <c r="D40" s="3"/>
      <c r="E40" s="3"/>
      <c r="F40" s="3"/>
    </row>
    <row r="41" ht="25" customHeight="1">
</row>
    <row r="42" ht="50" customHeight="1">
      <c r="A42" s="10" t="s">
        <v>241</v>
      </c>
      <c r="B42" s="10" t="s">
        <v>40</v>
      </c>
      <c r="C42" s="10" t="s">
        <v>588</v>
      </c>
      <c r="D42" s="10" t="s">
        <v>589</v>
      </c>
      <c r="E42" s="10" t="s">
        <v>590</v>
      </c>
      <c r="F42" s="10" t="s">
        <v>591</v>
      </c>
    </row>
    <row r="43" ht="50" customHeight="1">
      <c r="A43" s="10"/>
      <c r="B43" s="10"/>
      <c r="C43" s="10"/>
      <c r="D43" s="10" t="s">
        <v>602</v>
      </c>
      <c r="E43" s="10" t="s">
        <v>602</v>
      </c>
      <c r="F43" s="10" t="s">
        <v>602</v>
      </c>
    </row>
    <row r="44" ht="25" customHeight="1">
      <c r="A44" s="10" t="s">
        <v>250</v>
      </c>
      <c r="B44" s="10" t="s">
        <v>359</v>
      </c>
      <c r="C44" s="10" t="s">
        <v>360</v>
      </c>
      <c r="D44" s="10" t="s">
        <v>361</v>
      </c>
      <c r="E44" s="10" t="s">
        <v>362</v>
      </c>
      <c r="F44" s="10" t="s">
        <v>363</v>
      </c>
    </row>
    <row r="45" ht="15" customHeight="1">
      <c r="A45" s="10" t="s">
        <v>250</v>
      </c>
      <c r="B45" s="10" t="s">
        <v>81</v>
      </c>
      <c r="C45" s="11"/>
      <c r="D45" s="14">
        <v>1951610.17</v>
      </c>
      <c r="E45" s="14">
        <v>0</v>
      </c>
      <c r="F45" s="14">
        <v>0</v>
      </c>
    </row>
    <row r="46" ht="15" customHeight="1">
      <c r="A46" s="10" t="s">
        <v>359</v>
      </c>
      <c r="B46" s="10" t="s">
        <v>81</v>
      </c>
      <c r="C46" s="11"/>
      <c r="D46" s="14">
        <v>280117</v>
      </c>
      <c r="E46" s="14">
        <v>0</v>
      </c>
      <c r="F46" s="14">
        <v>0</v>
      </c>
    </row>
    <row r="47" ht="15" customHeight="1">
      <c r="A47" s="10" t="s">
        <v>360</v>
      </c>
      <c r="B47" s="10" t="s">
        <v>84</v>
      </c>
      <c r="C47" s="11"/>
      <c r="D47" s="14">
        <v>172200</v>
      </c>
      <c r="E47" s="14">
        <v>0</v>
      </c>
      <c r="F47" s="14">
        <v>0</v>
      </c>
    </row>
    <row r="48" ht="15" customHeight="1">
      <c r="A48" s="10" t="s">
        <v>361</v>
      </c>
      <c r="B48" s="10" t="s">
        <v>84</v>
      </c>
      <c r="C48" s="11"/>
      <c r="D48" s="14">
        <v>3540629.29</v>
      </c>
      <c r="E48" s="14">
        <v>0</v>
      </c>
      <c r="F48" s="14">
        <v>0</v>
      </c>
    </row>
    <row r="49" ht="15" customHeight="1">
      <c r="A49" s="10" t="s">
        <v>362</v>
      </c>
      <c r="B49" s="10" t="s">
        <v>84</v>
      </c>
      <c r="C49" s="11"/>
      <c r="D49" s="14">
        <v>100000</v>
      </c>
      <c r="E49" s="14">
        <v>0</v>
      </c>
      <c r="F49" s="14">
        <v>0</v>
      </c>
    </row>
    <row r="50" ht="15" customHeight="1">
      <c r="A50" s="10" t="s">
        <v>363</v>
      </c>
      <c r="B50" s="10" t="s">
        <v>84</v>
      </c>
      <c r="C50" s="11"/>
      <c r="D50" s="14">
        <v>984637.55</v>
      </c>
      <c r="E50" s="14">
        <v>0</v>
      </c>
      <c r="F50" s="14">
        <v>0</v>
      </c>
    </row>
    <row r="51" ht="25" customHeight="1">
      <c r="A51" s="22" t="s">
        <v>385</v>
      </c>
      <c r="B51" s="22"/>
      <c r="C51" s="22"/>
      <c r="D51" s="18">
        <f>SUM(D45:D50)</f>
      </c>
      <c r="E51" s="18">
        <f>SUM(E45:E50)</f>
      </c>
      <c r="F51" s="18">
        <f>SUM(F45:F50)</f>
      </c>
    </row>
    <row r="52" ht="15" customHeight="1">
</row>
    <row r="53" ht="25" customHeight="1">
      <c r="A53" s="3" t="s">
        <v>605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ht="15" customHeight="1">
</row>
    <row r="55" ht="25" customHeight="1">
      <c r="A55" s="3" t="s">
        <v>606</v>
      </c>
      <c r="B55" s="3"/>
      <c r="C55" s="3"/>
      <c r="D55" s="3"/>
      <c r="E55" s="3"/>
      <c r="F55" s="3"/>
    </row>
    <row r="56" ht="25" customHeight="1">
</row>
    <row r="57" ht="50" customHeight="1">
      <c r="A57" s="10" t="s">
        <v>241</v>
      </c>
      <c r="B57" s="10" t="s">
        <v>40</v>
      </c>
      <c r="C57" s="10" t="s">
        <v>588</v>
      </c>
      <c r="D57" s="10" t="s">
        <v>589</v>
      </c>
      <c r="E57" s="10" t="s">
        <v>590</v>
      </c>
      <c r="F57" s="10" t="s">
        <v>591</v>
      </c>
    </row>
    <row r="58" ht="50" customHeight="1">
      <c r="A58" s="10"/>
      <c r="B58" s="10"/>
      <c r="C58" s="10"/>
      <c r="D58" s="10" t="s">
        <v>602</v>
      </c>
      <c r="E58" s="10" t="s">
        <v>602</v>
      </c>
      <c r="F58" s="10" t="s">
        <v>602</v>
      </c>
    </row>
    <row r="59" ht="25" customHeight="1">
      <c r="A59" s="10" t="s">
        <v>250</v>
      </c>
      <c r="B59" s="10" t="s">
        <v>359</v>
      </c>
      <c r="C59" s="10" t="s">
        <v>360</v>
      </c>
      <c r="D59" s="10" t="s">
        <v>361</v>
      </c>
      <c r="E59" s="10" t="s">
        <v>362</v>
      </c>
      <c r="F59" s="10" t="s">
        <v>363</v>
      </c>
    </row>
    <row r="60">
      <c r="A60" s="10" t="s">
        <v>54</v>
      </c>
      <c r="B60" s="10" t="s">
        <v>54</v>
      </c>
      <c r="C60" s="10" t="s">
        <v>54</v>
      </c>
      <c r="D60" s="10" t="s">
        <v>54</v>
      </c>
      <c r="E60" s="10" t="s">
        <v>54</v>
      </c>
      <c r="F60" s="10" t="s">
        <v>54</v>
      </c>
    </row>
    <row r="61" ht="15" customHeight="1">
</row>
    <row r="62" ht="25" customHeight="1">
      <c r="A62" s="3" t="s">
        <v>607</v>
      </c>
      <c r="B62" s="3"/>
      <c r="C62" s="3"/>
      <c r="D62" s="3"/>
      <c r="E62" s="3"/>
      <c r="F62" s="3"/>
    </row>
    <row r="63" ht="25" customHeight="1">
</row>
    <row r="64" ht="50" customHeight="1">
      <c r="A64" s="10" t="s">
        <v>241</v>
      </c>
      <c r="B64" s="10" t="s">
        <v>40</v>
      </c>
      <c r="C64" s="10" t="s">
        <v>588</v>
      </c>
      <c r="D64" s="10" t="s">
        <v>589</v>
      </c>
      <c r="E64" s="10" t="s">
        <v>590</v>
      </c>
      <c r="F64" s="10" t="s">
        <v>591</v>
      </c>
    </row>
    <row r="65" ht="50" customHeight="1">
      <c r="A65" s="10"/>
      <c r="B65" s="10"/>
      <c r="C65" s="10"/>
      <c r="D65" s="10" t="s">
        <v>608</v>
      </c>
      <c r="E65" s="10" t="s">
        <v>608</v>
      </c>
      <c r="F65" s="10" t="s">
        <v>608</v>
      </c>
    </row>
    <row r="66" ht="25" customHeight="1">
      <c r="A66" s="10" t="s">
        <v>250</v>
      </c>
      <c r="B66" s="10" t="s">
        <v>359</v>
      </c>
      <c r="C66" s="10" t="s">
        <v>360</v>
      </c>
      <c r="D66" s="10" t="s">
        <v>361</v>
      </c>
      <c r="E66" s="10" t="s">
        <v>362</v>
      </c>
      <c r="F66" s="10" t="s">
        <v>363</v>
      </c>
    </row>
    <row r="67">
      <c r="A67" s="10" t="s">
        <v>54</v>
      </c>
      <c r="B67" s="10" t="s">
        <v>54</v>
      </c>
      <c r="C67" s="10" t="s">
        <v>54</v>
      </c>
      <c r="D67" s="10" t="s">
        <v>54</v>
      </c>
      <c r="E67" s="10" t="s">
        <v>54</v>
      </c>
      <c r="F67" s="10" t="s">
        <v>54</v>
      </c>
    </row>
    <row r="68" ht="15" customHeight="1">
</row>
    <row r="69" ht="25" customHeight="1">
      <c r="A69" s="3" t="s">
        <v>609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ht="15" customHeight="1">
</row>
    <row r="71" ht="25" customHeight="1">
      <c r="A71" s="3" t="s">
        <v>610</v>
      </c>
      <c r="B71" s="3"/>
      <c r="C71" s="3"/>
      <c r="D71" s="3"/>
      <c r="E71" s="3"/>
      <c r="F71" s="3"/>
    </row>
    <row r="72" ht="25" customHeight="1">
</row>
    <row r="73" ht="50" customHeight="1">
      <c r="A73" s="10" t="s">
        <v>241</v>
      </c>
      <c r="B73" s="10" t="s">
        <v>40</v>
      </c>
      <c r="C73" s="10" t="s">
        <v>588</v>
      </c>
      <c r="D73" s="10" t="s">
        <v>589</v>
      </c>
      <c r="E73" s="10" t="s">
        <v>590</v>
      </c>
      <c r="F73" s="10" t="s">
        <v>591</v>
      </c>
    </row>
    <row r="74" ht="50" customHeight="1">
      <c r="A74" s="10"/>
      <c r="B74" s="10"/>
      <c r="C74" s="10"/>
      <c r="D74" s="10" t="s">
        <v>602</v>
      </c>
      <c r="E74" s="10" t="s">
        <v>602</v>
      </c>
      <c r="F74" s="10" t="s">
        <v>602</v>
      </c>
    </row>
    <row r="75" ht="25" customHeight="1">
      <c r="A75" s="10" t="s">
        <v>250</v>
      </c>
      <c r="B75" s="10" t="s">
        <v>359</v>
      </c>
      <c r="C75" s="10" t="s">
        <v>360</v>
      </c>
      <c r="D75" s="10" t="s">
        <v>361</v>
      </c>
      <c r="E75" s="10" t="s">
        <v>362</v>
      </c>
      <c r="F75" s="10" t="s">
        <v>363</v>
      </c>
    </row>
    <row r="76">
      <c r="A76" s="10" t="s">
        <v>54</v>
      </c>
      <c r="B76" s="10" t="s">
        <v>54</v>
      </c>
      <c r="C76" s="10" t="s">
        <v>54</v>
      </c>
      <c r="D76" s="10" t="s">
        <v>54</v>
      </c>
      <c r="E76" s="10" t="s">
        <v>54</v>
      </c>
      <c r="F76" s="10" t="s">
        <v>54</v>
      </c>
    </row>
  </sheetData>
  <sheetProtection password="AD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9:C19"/>
    <mergeCell ref="A21:L21"/>
    <mergeCell ref="A23:A24"/>
    <mergeCell ref="B23:B24"/>
    <mergeCell ref="C23:C24"/>
    <mergeCell ref="D23:F23"/>
    <mergeCell ref="G23:I23"/>
    <mergeCell ref="J23:L23"/>
    <mergeCell ref="A27:C27"/>
    <mergeCell ref="A29:M29"/>
    <mergeCell ref="A31:F31"/>
    <mergeCell ref="A33:A34"/>
    <mergeCell ref="B33:B34"/>
    <mergeCell ref="C33:C34"/>
    <mergeCell ref="A38:M38"/>
    <mergeCell ref="A40:F40"/>
    <mergeCell ref="A42:A43"/>
    <mergeCell ref="B42:B43"/>
    <mergeCell ref="C42:C43"/>
    <mergeCell ref="A51:C51"/>
    <mergeCell ref="A53:M53"/>
    <mergeCell ref="A55:F55"/>
    <mergeCell ref="A57:A58"/>
    <mergeCell ref="B57:B58"/>
    <mergeCell ref="C57:C58"/>
    <mergeCell ref="A62:F62"/>
    <mergeCell ref="A64:A65"/>
    <mergeCell ref="B64:B65"/>
    <mergeCell ref="C64:C65"/>
    <mergeCell ref="A69:M69"/>
    <mergeCell ref="A71:F71"/>
    <mergeCell ref="A73:A74"/>
    <mergeCell ref="B73:B74"/>
    <mergeCell ref="C73:C74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611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612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613</v>
      </c>
      <c r="B4" s="12"/>
      <c r="C4" s="12"/>
      <c r="D4" s="12" t="s">
        <v>346</v>
      </c>
      <c r="E4" s="12"/>
      <c r="F4" s="12"/>
      <c r="G4" s="12"/>
      <c r="H4" s="12"/>
      <c r="I4" s="12"/>
    </row>
    <row r="5" ht="20" customHeight="1">
      <c r="A5" s="10" t="s">
        <v>614</v>
      </c>
      <c r="B5" s="10" t="s">
        <v>615</v>
      </c>
      <c r="C5" s="10" t="s">
        <v>616</v>
      </c>
      <c r="D5" s="10" t="s">
        <v>617</v>
      </c>
      <c r="E5" s="10" t="s">
        <v>618</v>
      </c>
      <c r="F5" s="10" t="s">
        <v>619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620</v>
      </c>
      <c r="G6" s="10" t="s">
        <v>621</v>
      </c>
      <c r="H6" s="10" t="s">
        <v>622</v>
      </c>
      <c r="I6" s="10" t="s">
        <v>623</v>
      </c>
    </row>
    <row r="7" ht="20" customHeight="1">
</row>
    <row r="8" ht="20" customHeight="1">
      <c r="A8" s="12" t="s">
        <v>613</v>
      </c>
      <c r="B8" s="12"/>
      <c r="C8" s="12"/>
      <c r="D8" s="12" t="s">
        <v>386</v>
      </c>
      <c r="E8" s="12"/>
      <c r="F8" s="12"/>
      <c r="G8" s="12"/>
      <c r="H8" s="12"/>
      <c r="I8" s="12"/>
    </row>
    <row r="9" ht="20" customHeight="1">
      <c r="A9" s="10" t="s">
        <v>614</v>
      </c>
      <c r="B9" s="10" t="s">
        <v>615</v>
      </c>
      <c r="C9" s="10" t="s">
        <v>616</v>
      </c>
      <c r="D9" s="10" t="s">
        <v>617</v>
      </c>
      <c r="E9" s="10" t="s">
        <v>618</v>
      </c>
      <c r="F9" s="10" t="s">
        <v>619</v>
      </c>
      <c r="G9" s="10"/>
      <c r="H9" s="10"/>
      <c r="I9" s="10"/>
    </row>
    <row r="10" ht="20" customHeight="1">
      <c r="A10" s="10"/>
      <c r="B10" s="10"/>
      <c r="C10" s="10"/>
      <c r="D10" s="10"/>
      <c r="E10" s="10"/>
      <c r="F10" s="10" t="s">
        <v>620</v>
      </c>
      <c r="G10" s="10" t="s">
        <v>621</v>
      </c>
      <c r="H10" s="10" t="s">
        <v>622</v>
      </c>
      <c r="I10" s="10" t="s">
        <v>623</v>
      </c>
    </row>
    <row r="11" ht="20" customHeight="1">
</row>
    <row r="12" ht="20" customHeight="1">
      <c r="A12" s="12" t="s">
        <v>613</v>
      </c>
      <c r="B12" s="12"/>
      <c r="C12" s="12"/>
      <c r="D12" s="12" t="s">
        <v>553</v>
      </c>
      <c r="E12" s="12"/>
      <c r="F12" s="12"/>
      <c r="G12" s="12"/>
      <c r="H12" s="12"/>
      <c r="I12" s="12"/>
    </row>
    <row r="13" ht="20" customHeight="1">
      <c r="A13" s="10" t="s">
        <v>614</v>
      </c>
      <c r="B13" s="10" t="s">
        <v>615</v>
      </c>
      <c r="C13" s="10" t="s">
        <v>616</v>
      </c>
      <c r="D13" s="10" t="s">
        <v>617</v>
      </c>
      <c r="E13" s="10" t="s">
        <v>618</v>
      </c>
      <c r="F13" s="10" t="s">
        <v>619</v>
      </c>
      <c r="G13" s="10"/>
      <c r="H13" s="10"/>
      <c r="I13" s="10"/>
    </row>
    <row r="14" ht="20" customHeight="1">
      <c r="A14" s="10"/>
      <c r="B14" s="10"/>
      <c r="C14" s="10"/>
      <c r="D14" s="10"/>
      <c r="E14" s="10"/>
      <c r="F14" s="10" t="s">
        <v>620</v>
      </c>
      <c r="G14" s="10" t="s">
        <v>621</v>
      </c>
      <c r="H14" s="10" t="s">
        <v>622</v>
      </c>
      <c r="I14" s="10" t="s">
        <v>623</v>
      </c>
    </row>
    <row r="15" ht="30" customHeight="1">
      <c r="A15" s="10" t="s">
        <v>624</v>
      </c>
      <c r="B15" s="10" t="s">
        <v>250</v>
      </c>
      <c r="C15" s="11" t="s">
        <v>625</v>
      </c>
      <c r="D15" s="11" t="s">
        <v>626</v>
      </c>
      <c r="E15" s="10" t="s">
        <v>15</v>
      </c>
      <c r="F15" s="14">
        <v>2151133.05</v>
      </c>
      <c r="G15" s="14">
        <v>1951610.17</v>
      </c>
      <c r="H15" s="14">
        <v>-199522.88</v>
      </c>
      <c r="I15" s="11" t="s">
        <v>627</v>
      </c>
    </row>
    <row r="16" ht="20" customHeight="1">
</row>
    <row r="17" ht="20" customHeight="1">
      <c r="A17" s="12" t="s">
        <v>613</v>
      </c>
      <c r="B17" s="12"/>
      <c r="C17" s="12"/>
      <c r="D17" s="12" t="s">
        <v>571</v>
      </c>
      <c r="E17" s="12"/>
      <c r="F17" s="12"/>
      <c r="G17" s="12"/>
      <c r="H17" s="12"/>
      <c r="I17" s="12"/>
    </row>
    <row r="18" ht="20" customHeight="1">
      <c r="A18" s="10" t="s">
        <v>614</v>
      </c>
      <c r="B18" s="10" t="s">
        <v>615</v>
      </c>
      <c r="C18" s="10" t="s">
        <v>616</v>
      </c>
      <c r="D18" s="10" t="s">
        <v>617</v>
      </c>
      <c r="E18" s="10" t="s">
        <v>618</v>
      </c>
      <c r="F18" s="10" t="s">
        <v>619</v>
      </c>
      <c r="G18" s="10"/>
      <c r="H18" s="10"/>
      <c r="I18" s="10"/>
    </row>
    <row r="19" ht="20" customHeight="1">
      <c r="A19" s="10"/>
      <c r="B19" s="10"/>
      <c r="C19" s="10"/>
      <c r="D19" s="10"/>
      <c r="E19" s="10"/>
      <c r="F19" s="10" t="s">
        <v>620</v>
      </c>
      <c r="G19" s="10" t="s">
        <v>621</v>
      </c>
      <c r="H19" s="10" t="s">
        <v>622</v>
      </c>
      <c r="I19" s="10" t="s">
        <v>623</v>
      </c>
    </row>
    <row r="20" ht="20" customHeight="1">
</row>
    <row r="21" ht="20" customHeight="1">
      <c r="A21" s="12" t="s">
        <v>613</v>
      </c>
      <c r="B21" s="12"/>
      <c r="C21" s="12"/>
      <c r="D21" s="12" t="s">
        <v>628</v>
      </c>
      <c r="E21" s="12"/>
      <c r="F21" s="12"/>
      <c r="G21" s="12"/>
      <c r="H21" s="12"/>
      <c r="I21" s="12"/>
    </row>
    <row r="22" ht="20" customHeight="1">
      <c r="A22" s="10" t="s">
        <v>614</v>
      </c>
      <c r="B22" s="10" t="s">
        <v>615</v>
      </c>
      <c r="C22" s="10" t="s">
        <v>616</v>
      </c>
      <c r="D22" s="10" t="s">
        <v>617</v>
      </c>
      <c r="E22" s="10" t="s">
        <v>618</v>
      </c>
      <c r="F22" s="10" t="s">
        <v>619</v>
      </c>
      <c r="G22" s="10"/>
      <c r="H22" s="10"/>
      <c r="I22" s="10"/>
    </row>
    <row r="23" ht="20" customHeight="1">
      <c r="A23" s="10"/>
      <c r="B23" s="10"/>
      <c r="C23" s="10"/>
      <c r="D23" s="10"/>
      <c r="E23" s="10"/>
      <c r="F23" s="10" t="s">
        <v>620</v>
      </c>
      <c r="G23" s="10" t="s">
        <v>621</v>
      </c>
      <c r="H23" s="10" t="s">
        <v>622</v>
      </c>
      <c r="I23" s="10" t="s">
        <v>623</v>
      </c>
    </row>
    <row r="24" ht="20" customHeight="1">
</row>
    <row r="25" ht="20" customHeight="1">
</row>
    <row r="26" ht="30" customHeight="1">
      <c r="A26" s="5" t="s">
        <v>629</v>
      </c>
      <c r="B26" s="5"/>
      <c r="C26" s="6"/>
      <c r="D26" s="13"/>
    </row>
    <row r="27" ht="10" customHeight="1">
      <c r="A27" s="0"/>
      <c r="B27" s="0"/>
      <c r="C27" s="9" t="s">
        <v>9</v>
      </c>
      <c r="D27" s="9" t="s">
        <v>10</v>
      </c>
    </row>
    <row r="28" ht="30" customHeight="1">
      <c r="A28" s="5" t="s">
        <v>630</v>
      </c>
      <c r="B28" s="5"/>
      <c r="C28" s="6"/>
      <c r="D28" s="13"/>
    </row>
    <row r="29" ht="10" customHeight="1">
      <c r="A29" s="0"/>
      <c r="B29" s="0"/>
      <c r="C29" s="9" t="s">
        <v>9</v>
      </c>
      <c r="D29" s="9" t="s">
        <v>10</v>
      </c>
    </row>
    <row r="30" ht="30" customHeight="1">
      <c r="A30" s="5" t="s">
        <v>631</v>
      </c>
      <c r="B30" s="5"/>
      <c r="C30" s="6"/>
      <c r="D30" s="13"/>
    </row>
    <row r="31" ht="10" customHeight="1">
      <c r="A31" s="0"/>
      <c r="B31" s="0"/>
      <c r="C31" s="9" t="s">
        <v>9</v>
      </c>
      <c r="D31" s="9" t="s">
        <v>10</v>
      </c>
    </row>
    <row r="32" ht="30" customHeight="1">
      <c r="A32" s="5" t="s">
        <v>632</v>
      </c>
      <c r="B32" s="5"/>
      <c r="C32" s="13"/>
      <c r="D32" s="6"/>
      <c r="E32" s="13"/>
      <c r="F32" s="13"/>
      <c r="G32" s="13"/>
      <c r="H32" s="13"/>
    </row>
    <row r="33" ht="10" customHeight="1">
      <c r="A33" s="0"/>
      <c r="B33" s="0"/>
      <c r="C33" s="9" t="s">
        <v>633</v>
      </c>
      <c r="D33" s="9" t="s">
        <v>9</v>
      </c>
      <c r="E33" s="9" t="s">
        <v>10</v>
      </c>
      <c r="F33" s="9"/>
      <c r="G33" s="9" t="s">
        <v>634</v>
      </c>
      <c r="H33" s="9"/>
    </row>
    <row r="34" ht="30" customHeight="1">
      <c r="A34" s="5" t="s">
        <v>635</v>
      </c>
      <c r="B34" s="5"/>
      <c r="C34" s="5"/>
    </row>
    <row r="35" ht="20" customHeight="1">
</row>
    <row r="36" ht="20" customHeight="1">
      <c r="A36" s="0"/>
      <c r="B36" s="19" t="s">
        <v>0</v>
      </c>
      <c r="C36" s="19"/>
    </row>
    <row r="37" ht="20" customHeight="1">
      <c r="A37" s="0"/>
      <c r="B37" s="20" t="s">
        <v>339</v>
      </c>
      <c r="C37" s="20"/>
    </row>
    <row r="38" ht="20" customHeight="1">
      <c r="A38" s="0"/>
      <c r="B38" s="20" t="s">
        <v>340</v>
      </c>
      <c r="C38" s="20"/>
    </row>
    <row r="39" ht="20" customHeight="1">
      <c r="A39" s="0"/>
      <c r="B39" s="20" t="s">
        <v>341</v>
      </c>
      <c r="C39" s="20"/>
    </row>
    <row r="40" ht="20" customHeight="1">
      <c r="A40" s="0"/>
      <c r="B40" s="20" t="s">
        <v>342</v>
      </c>
      <c r="C40" s="20"/>
    </row>
    <row r="41" ht="20" customHeight="1">
      <c r="A41" s="0"/>
      <c r="B41" s="20" t="s">
        <v>11</v>
      </c>
      <c r="C41" s="20"/>
    </row>
    <row r="42" ht="20" customHeight="1">
      <c r="A42" s="0"/>
      <c r="B42" s="21" t="s">
        <v>343</v>
      </c>
      <c r="C42" s="21"/>
    </row>
  </sheetData>
  <sheetProtection password="AD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8:C8"/>
    <mergeCell ref="D8:I8"/>
    <mergeCell ref="A9:A10"/>
    <mergeCell ref="B9:B10"/>
    <mergeCell ref="C9:C10"/>
    <mergeCell ref="D9:D10"/>
    <mergeCell ref="E9:E10"/>
    <mergeCell ref="F9:I9"/>
    <mergeCell ref="A12:C12"/>
    <mergeCell ref="D12:I12"/>
    <mergeCell ref="A13:A14"/>
    <mergeCell ref="B13:B14"/>
    <mergeCell ref="C13:C14"/>
    <mergeCell ref="D13:D14"/>
    <mergeCell ref="E13:E14"/>
    <mergeCell ref="F13:I13"/>
    <mergeCell ref="A17:C17"/>
    <mergeCell ref="D17:I17"/>
    <mergeCell ref="A18:A19"/>
    <mergeCell ref="B18:B19"/>
    <mergeCell ref="C18:C19"/>
    <mergeCell ref="D18:D19"/>
    <mergeCell ref="E18:E19"/>
    <mergeCell ref="F18:I18"/>
    <mergeCell ref="A21:C21"/>
    <mergeCell ref="D21:I21"/>
    <mergeCell ref="A22:A23"/>
    <mergeCell ref="B22:B23"/>
    <mergeCell ref="C22:C23"/>
    <mergeCell ref="D22:D23"/>
    <mergeCell ref="E22:E23"/>
    <mergeCell ref="F22:I22"/>
    <mergeCell ref="A26:B26"/>
    <mergeCell ref="A28:B28"/>
    <mergeCell ref="A30:B30"/>
    <mergeCell ref="A32:B32"/>
    <mergeCell ref="E32:F32"/>
    <mergeCell ref="G32:H32"/>
    <mergeCell ref="E33:F33"/>
    <mergeCell ref="G33:H33"/>
    <mergeCell ref="A34:C34"/>
    <mergeCell ref="B36:C36"/>
    <mergeCell ref="B37:C37"/>
    <mergeCell ref="B38:C38"/>
    <mergeCell ref="B39:C39"/>
    <mergeCell ref="B40:C40"/>
    <mergeCell ref="B41:C41"/>
    <mergeCell ref="B42:C42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