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<sst xmlns="http://schemas.openxmlformats.org/spreadsheetml/2006/main">
  <si>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</si>
  <si>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</si>
  <si>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</si>
  <si>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Н.Н. Медведков</t>
  </si>
  <si>
    <t>(подпись)</t>
  </si>
  <si>
    <t>(расшифровка подписи)</t>
  </si>
  <si>
    <t>"_____" _____________2025 г.</t>
  </si>
  <si>
    <t>(дата утверждения)</t>
  </si>
  <si>
    <t>План</t>
  </si>
  <si>
    <t>финансово-хозяйственной деятельности ГБУК РО «Музей К.Э. Циолковского» на 2025 год и плановый период 2026-2027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</si>
  <si>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</si>
  <si>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</si>
  <si>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</si>
  <si>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</si>
  <si>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</si>
  <si>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</si>
  <si>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</si>
  <si>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</si>
  <si>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</si>
  <si>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</si>
  <si>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</si>
  <si>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</si>
  <si>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</si>
  <si>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</si>
  <si>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</si>
  <si>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</si>
  <si>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</si>
  <si>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</si>
  <si>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</si>
  <si>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802X4532000)
Адрес:391071,Рязанская область,Спасский район,с. Ижевское,ул.Зеленая,д.23
р/с 03224643610000003200, ВОЛГО-ВЯТСКОЕ ГУ БАНКА РОССИИ//УФК по Нижегородской области, г.Нижний Новгород, БИК 012202102, кор.счет 40102810745370000024</t>
  </si>
  <si>
    <t>Подписано. Заверено ЭП.</t>
  </si>
  <si>
    <t>ФИО: Медведков Николай Николаевич</t>
  </si>
  <si>
    <t>Должность: Директор</t>
  </si>
  <si>
    <t>Действует c 25.11.2024 16:21:56 по: 18.02.2026 16:21:56</t>
  </si>
  <si>
    <t>Серийный номер: F5FC12F6A457110C932391BECDBE19DE4CAE9277</t>
  </si>
  <si>
    <t>Издатель: Федеральное казначейство</t>
  </si>
  <si>
    <t>Время подписания: 24.09.2025 15:38:20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</si>
  <si>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</si>
  <si>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</si>
  <si>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</si>
  <si>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</si>
  <si>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</si>
  <si>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</si>
  <si>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</si>
  <si>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</si>
  <si>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</si>
  <si>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</si>
  <si>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</si>
  <si>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</si>
  <si>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</si>
  <si>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</si>
  <si>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</si>
  <si>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</si>
  <si>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</si>
  <si>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</si>
  <si>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</si>
  <si>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</si>
  <si>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</si>
  <si>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</si>
  <si>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</si>
  <si>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</si>
  <si>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</si>
  <si>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</si>
  <si>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</si>
  <si>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</si>
  <si>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</si>
  <si>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</si>
  <si>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</si>
  <si>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</si>
  <si>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</si>
  <si>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</si>
  <si>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</si>
  <si>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</si>
  <si>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</si>
  <si>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</si>
  <si>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</si>
  <si>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</si>
  <si>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</si>
  <si>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</si>
  <si>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</si>
  <si>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</si>
  <si>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</si>
  <si>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</si>
  <si>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</si>
  <si>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</si>
  <si>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</si>
  <si>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</si>
  <si>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</si>
  <si>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</si>
  <si>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</si>
  <si>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</si>
  <si>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</si>
  <si>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</si>
  <si>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</si>
  <si>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</si>
  <si>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</si>
  <si>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</si>
  <si>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</si>
  <si>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</si>
  <si>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</si>
  <si>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</si>
  <si>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</si>
  <si>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</si>
  <si>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</si>
  <si>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</si>
  <si>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</si>
  <si>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</si>
  <si>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</si>
  <si>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</si>
  <si>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</si>
  <si>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</si>
  <si>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</si>
  <si>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</si>
  <si>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</si>
  <si>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</si>
  <si>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</si>
  <si>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</si>
  <si>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</si>
  <si>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</si>
  <si>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</si>
  <si>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</si>
  <si>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</si>
  <si>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</si>
  <si>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</si>
  <si>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</si>
  <si>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</si>
  <si>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</si>
  <si>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</si>
  <si>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</si>
  <si>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</si>
  <si>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</si>
  <si>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</si>
  <si>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</si>
  <si>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</si>
  <si>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</si>
  <si>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</si>
  <si>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</si>
  <si>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</si>
  <si>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</si>
  <si>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</si>
  <si>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</si>
  <si>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</si>
  <si>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</si>
  <si>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</si>
  <si>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</si>
  <si>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</si>
  <si>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</si>
  <si>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</si>
  <si>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</si>
  <si>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</si>
  <si>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</si>
  <si>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</si>
  <si>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</si>
  <si>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</si>
  <si>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</si>
  <si>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</si>
  <si>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</si>
  <si>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</si>
  <si>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</si>
  <si>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</si>
  <si>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</si>
  <si>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</si>
  <si>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</si>
  <si>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</si>
  <si>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</si>
  <si>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</si>
  <si>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</si>
  <si>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</si>
  <si>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</si>
  <si>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</si>
  <si>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</si>
  <si>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</si>
  <si>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</si>
  <si>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</si>
  <si>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</si>
  <si>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</si>
  <si>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</si>
  <si>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</si>
  <si>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</si>
  <si>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</si>
  <si>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</si>
  <si>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</si>
  <si>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</si>
  <si>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</si>
  <si>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</si>
  <si>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</si>
  <si>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</si>
  <si>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</si>
  <si>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</si>
  <si>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</si>
  <si>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</si>
  <si>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</si>
  <si>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</si>
  <si>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</si>
  <si>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</si>
  <si>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</si>
  <si>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</si>
  <si>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</si>
  <si>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</si>
  <si>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</si>
  <si>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</si>
  <si>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</si>
  <si>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</si>
  <si>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</si>
  <si>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</si>
  <si>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</si>
  <si>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</si>
  <si>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</si>
  <si>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</si>
  <si>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</si>
  <si>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</si>
  <si>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</si>
  <si>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</si>
  <si>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</si>
  <si>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</si>
  <si>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</si>
  <si>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</si>
  <si>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</si>
  <si>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</si>
  <si>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</si>
  <si>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</si>
  <si>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</si>
  <si>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</si>
  <si>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</si>
  <si>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</si>
  <si>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</si>
  <si>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</si>
  <si>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</si>
  <si>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</si>
  <si>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</si>
  <si>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</si>
  <si>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</si>
  <si>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</si>
  <si>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</si>
  <si>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</si>
  <si>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</si>
  <si>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</si>
  <si>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</si>
  <si>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</si>
  <si>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</si>
  <si>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</si>
  <si>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</si>
  <si>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</si>
  <si>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</si>
  <si>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</si>
  <si>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</si>
  <si>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</si>
  <si>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</si>
  <si>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</si>
  <si>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</si>
  <si>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</si>
  <si>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</si>
  <si>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</si>
  <si>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</si>
  <si>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</si>
  <si>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</si>
  <si>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</si>
  <si>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</si>
  <si>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</si>
  <si>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</si>
  <si>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</si>
  <si>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</si>
  <si>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</si>
  <si>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</si>
  <si>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</si>
  <si>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</si>
  <si>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</si>
  <si>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</si>
  <si>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</si>
  <si>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</si>
  <si>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</si>
  <si>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</si>
  <si>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</si>
  <si>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</si>
  <si>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</si>
  <si>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</si>
  <si>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</si>
  <si>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</si>
  <si>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</si>
  <si>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</si>
  <si>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</si>
  <si>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</si>
  <si>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</si>
  <si>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</si>
  <si>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</si>
  <si>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</si>
  <si>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</si>
  <si>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</si>
  <si>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</si>
  <si>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</si>
  <si>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</si>
  <si>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</si>
  <si>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</si>
  <si>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</si>
  <si>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</si>
  <si>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</si>
  <si>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</si>
  <si>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</si>
  <si>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</si>
  <si>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</si>
  <si>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</si>
  <si>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</si>
  <si>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</si>
  <si>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</si>
  <si>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</si>
  <si>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</si>
  <si>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</si>
  <si>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</si>
  <si>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</si>
  <si>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</si>
  <si>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</si>
  <si>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</si>
  <si>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</si>
  <si>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</si>
  <si>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</si>
  <si>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</si>
  <si>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</si>
  <si>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</si>
  <si>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</si>
  <si>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</si>
  <si>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</si>
  <si>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</si>
  <si>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</si>
  <si>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</si>
  <si>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</si>
  <si>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</si>
  <si>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</si>
  <si>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</si>
  <si>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</si>
  <si>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</si>
  <si>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</si>
  <si>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</si>
  <si>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</si>
  <si>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</si>
  <si>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</si>
  <si>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</si>
  <si>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</si>
  <si>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Министр культуры Рязанской области</t>
  </si>
  <si>
    <t>(наименование должности уполномоченного лица органа-учредителя)</t>
  </si>
  <si>
    <t>Е.А. Рохлина</t>
  </si>
  <si>
    <t>М.П.</t>
  </si>
  <si>
    <t>ФИО: Солохина Елена Анатольевна</t>
  </si>
  <si>
    <t>Должность: Заместитель министра</t>
  </si>
  <si>
    <t>Действует c 27.08.2025 15:49:31 по: 20.11.2026 15:49:31</t>
  </si>
  <si>
    <t>Серийный номер: 3A0ADD9F890E2481D3AA33353E5D3279FD8125CC</t>
  </si>
  <si>
    <t>Время подписания: 24.09.2025 15:39:20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</si>
  <si>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</si>
  <si>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</si>
  <si>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</si>
  <si>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</si>
  <si>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</si>
  <si>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</si>
  <si>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</si>
  <si>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</si>
  <si>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</si>
  <si>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</si>
  <si>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</si>
  <si>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</si>
  <si>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</si>
  <si>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</si>
  <si>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</si>
  <si>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</si>
  <si>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</si>
  <si>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</si>
  <si>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</si>
  <si>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</si>
  <si>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</si>
  <si>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</si>
  <si>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</si>
  <si>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</si>
  <si>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</si>
  <si>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</si>
  <si>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</si>
  <si>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</si>
  <si>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</si>
  <si>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</si>
  <si>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</si>
  <si>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</si>
  <si>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</si>
  <si>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</si>
  <si>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</si>
  <si>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</si>
  <si>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</si>
  <si>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</si>
  <si>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</si>
  <si>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</si>
  <si>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</si>
  <si>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</si>
  <si>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</si>
  <si>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</si>
  <si>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</si>
  <si>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</si>
  <si>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</si>
  <si>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</si>
  <si>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</si>
  <si>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</si>
  <si>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</si>
  <si>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</si>
  <si>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</si>
  <si>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</si>
  <si>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</si>
  <si>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</si>
  <si>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</si>
  <si>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</si>
  <si>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[Проезд к месту командировки и обратно], [проезд сотрудников]</t>
  </si>
  <si>
    <t>[Найм жилого помещения в период командирования], [Сотрудники]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</si>
  <si>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</si>
  <si>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</si>
  <si>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</si>
  <si>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</si>
  <si>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</si>
  <si>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</si>
  <si>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</si>
  <si>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</si>
  <si>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</si>
  <si>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</si>
  <si>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</si>
  <si>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</si>
  <si>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</si>
  <si>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</si>
  <si>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</si>
  <si>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</si>
  <si>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</si>
  <si>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налоги, сборы (852)]</t>
  </si>
  <si>
    <t>3. Расчеты (обоснования) расходов на оплату налога на имущество, налога на землю и прочих налогов и сборов (292;297)</t>
  </si>
  <si>
    <t>[Уплата иных платежей (853)]</t>
  </si>
  <si>
    <t>[Земельный налог (851)], [Земельный налог]</t>
  </si>
  <si>
    <t>[Налог на имущество организаций (851)]</t>
  </si>
  <si>
    <t>6. Расчеты (обоснования) расходов на закупки товаров, работ, услуг (225)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</si>
  <si>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</si>
  <si>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</si>
  <si>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</si>
  <si>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</si>
  <si>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61</t>
  </si>
  <si>
    <t>[Работы, услуги по содержанию имущества] [ремонт оргтехники] [225]</t>
  </si>
  <si>
    <t>Итого по карточке:</t>
  </si>
  <si>
    <t>Всего: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</si>
  <si>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</si>
  <si>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</si>
  <si>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</si>
  <si>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</si>
  <si>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</si>
  <si>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</si>
  <si>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</si>
  <si>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</si>
  <si>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</si>
  <si>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</si>
  <si>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</si>
  <si>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</si>
  <si>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</si>
  <si>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</si>
  <si>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</si>
  <si>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накопитель,стенды,витрины.] [310]</t>
  </si>
  <si>
    <t>[Увеличение стоимости основных средств] [фискальный накопитель,стенды,витрины.] [310] [Витрины,стенды.]</t>
  </si>
  <si>
    <t>[Увеличение стоимости основных средств] [фискальный накопитель,стенды,витрины.] [310] [Покупка  телевизора,кустореза,печать книги.]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</si>
  <si>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</si>
  <si>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</si>
  <si>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</si>
  <si>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</si>
  <si>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</si>
  <si>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</si>
  <si>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</si>
  <si>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</si>
  <si>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</si>
  <si>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</si>
  <si>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6. Расчеты (обоснования) расходов на закупки товаров, работ, услуг (221)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</si>
  <si>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</si>
  <si>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</si>
  <si>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[Услуги связи] [услуги связи (почтовые расходы)] [221]</t>
  </si>
  <si>
    <t>6. Расчеты (обоснования) расходов на закупки товаров, работ, услуг (222)</t>
  </si>
  <si>
    <t>92</t>
  </si>
  <si>
    <t>[Транспортные услуги] [Проезд участников конференции] [222]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</si>
  <si>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</si>
  <si>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</si>
  <si>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</si>
  <si>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[вывоз тбо] [225]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</si>
  <si>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</si>
  <si>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</si>
  <si>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</si>
  <si>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</si>
  <si>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</si>
  <si>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</si>
  <si>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</si>
  <si>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</si>
  <si>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</si>
  <si>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</si>
  <si>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</si>
  <si>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</si>
  <si>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</si>
  <si>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23</t>
  </si>
  <si>
    <t>[Работы, услуги по содержанию имущества] [обработка чердачных помещений] [225]</t>
  </si>
  <si>
    <t>24</t>
  </si>
  <si>
    <t>[Работы, услуги по содержанию имущества] [проверка газоходов] [225]</t>
  </si>
  <si>
    <t>26</t>
  </si>
  <si>
    <t>[Работы, услуги по содержанию имущества] [уборка территории от снега] [225]</t>
  </si>
  <si>
    <t>71</t>
  </si>
  <si>
    <t>[Работы, услуги по содержанию имущества] [Перезарядка и ТО огнетушителей.] [225]</t>
  </si>
  <si>
    <t>2021</t>
  </si>
  <si>
    <t>127</t>
  </si>
  <si>
    <t>[Работы, услуги по содержанию имущества] [Экспертиза электроустановок,разработка плана мероприятий]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</si>
  <si>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</si>
  <si>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</si>
  <si>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</si>
  <si>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</si>
  <si>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</si>
  <si>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</si>
  <si>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</si>
  <si>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</si>
  <si>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</si>
  <si>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</si>
  <si>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</si>
  <si>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</si>
  <si>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</si>
  <si>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</si>
  <si>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</si>
  <si>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</si>
  <si>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</si>
  <si>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</si>
  <si>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</si>
  <si>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</si>
  <si>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</si>
  <si>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</si>
  <si>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</si>
  <si>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</si>
  <si>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мероприятия.] [226]</t>
  </si>
  <si>
    <t>134</t>
  </si>
  <si>
    <t>[[244.табл.7] (КОСГУ 226) прочие работы, услуги] [Разработка программы энергосбережения]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</si>
  <si>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</si>
  <si>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</si>
  <si>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</si>
  <si>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</si>
  <si>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[Системный блок, бесперебойники, передвижная выставка.]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</si>
  <si>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</si>
  <si>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</si>
  <si>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</si>
  <si>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</si>
  <si>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</si>
  <si>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</si>
  <si>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</si>
  <si>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</si>
  <si>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</si>
  <si>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</si>
  <si>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</si>
  <si>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</si>
  <si>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</si>
  <si>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</si>
  <si>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</si>
  <si>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</si>
  <si>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</si>
  <si>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</si>
  <si>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6. Расчеты (обоснования) расходов на закупки товаров, работ, услуг ()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</si>
  <si>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</si>
  <si>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</si>
  <si>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</si>
  <si>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</si>
  <si>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</si>
  <si>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</si>
  <si>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</si>
  <si>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</si>
  <si>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</si>
  <si>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</si>
  <si>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</si>
  <si>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</si>
  <si>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</si>
  <si>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</si>
  <si>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</si>
  <si>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</si>
  <si>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</si>
  <si>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</si>
  <si>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</si>
  <si>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</si>
  <si>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</si>
  <si>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</si>
  <si>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</si>
  <si>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</si>
  <si>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</si>
  <si>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</si>
  <si>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</si>
  <si>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24.09.2025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</si>
  <si>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</si>
  <si>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</si>
  <si>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</si>
  <si>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</si>
  <si>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</si>
  <si>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</si>
  <si>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</si>
  <si>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</si>
  <si>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</si>
  <si>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</si>
  <si>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</si>
  <si>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221</t>
  </si>
  <si>
    <t>ПД (1)-0000.00 0 00 00000.000</t>
  </si>
  <si>
    <t>Услуги связи (КВР 244) ПД</t>
  </si>
  <si>
    <t>Перенесено на счет 346</t>
  </si>
  <si>
    <t>225</t>
  </si>
  <si>
    <t>Работы и услуги по содержанию имущества (244 КВР) ПД</t>
  </si>
  <si>
    <t>226</t>
  </si>
  <si>
    <t>Прочие работы, услуги (244 КВР) ПД</t>
  </si>
  <si>
    <t>346</t>
  </si>
  <si>
    <t>Прочие расходные материалы (КВР 244) ПД</t>
  </si>
  <si>
    <t>Приобретение прочих материальных запасов</t>
  </si>
  <si>
    <t>347</t>
  </si>
  <si>
    <t>Увеличение стоимости материальных запасов для целей кап. вложений ПД (КВР 244)</t>
  </si>
  <si>
    <t>212</t>
  </si>
  <si>
    <t>Публичный показ музейных предметов, музейных коллекций (в стационарных условиях)</t>
  </si>
  <si>
    <t>Служебные командировки (КВР 112)</t>
  </si>
  <si>
    <t>Командировочные,в части суточных.</t>
  </si>
  <si>
    <t>Прочие работы, услуги (командировки) (КВР 112)</t>
  </si>
  <si>
    <t>Командировочные в части проезда и проживания.</t>
  </si>
  <si>
    <t>291</t>
  </si>
  <si>
    <t>Налог на имущество (КВР 851)</t>
  </si>
  <si>
    <t>Перенесено на КВР 112 командировочные.</t>
  </si>
  <si>
    <t>субсидии на иные цели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</si>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</sst>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2" t="s">
        <v>0</v>
      </c>
      <c r="L4" s="2"/>
      <c r="M4" s="2"/>
    </row>
    <row r="5" ht="15" customHeight="1">
      <c r="A5" s="0"/>
      <c r="B5" s="0"/>
      <c r="C5" s="0"/>
      <c r="D5" s="0"/>
      <c r="E5" s="0"/>
      <c r="F5" s="0"/>
      <c r="G5" s="0"/>
      <c r="H5" s="0"/>
      <c r="I5" s="0"/>
      <c r="J5" s="0"/>
      <c r="K5" s="3" t="s">
        <v>1</v>
      </c>
      <c r="L5" s="3"/>
      <c r="M5" s="3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v>2</v>
      </c>
      <c r="L6" s="8"/>
      <c r="M6" s="8"/>
    </row>
    <row r="7" ht="2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/>
      <c r="L7" s="3" t="s">
        <v>3</v>
      </c>
      <c r="M7" s="3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v>4</v>
      </c>
      <c r="L8" s="8" t="s">
        <v>5</v>
      </c>
      <c r="M8" s="8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6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8" t="s">
        <v>7</v>
      </c>
      <c r="L10" s="8"/>
      <c r="M10" s="8"/>
    </row>
    <row r="11" ht="20" customHeight="1">
</row>
    <row r="12" ht="30" customHeight="1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10</v>
      </c>
      <c r="B14" s="11"/>
      <c r="C14" s="11"/>
      <c r="D14" s="11"/>
      <c r="E14" s="11" t="s">
        <v>11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12</v>
      </c>
      <c r="B15" s="11"/>
      <c r="C15" s="11"/>
      <c r="D15" s="11"/>
      <c r="E15" s="11" t="s">
        <v>13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14</v>
      </c>
      <c r="B16" s="11"/>
      <c r="C16" s="11"/>
      <c r="D16" s="11"/>
      <c r="E16" s="11" t="s">
        <v>15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16</v>
      </c>
      <c r="B17" s="11"/>
      <c r="C17" s="11"/>
      <c r="D17" s="11"/>
      <c r="E17" s="11" t="s">
        <v>17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18</v>
      </c>
      <c r="B18" s="11"/>
      <c r="C18" s="11"/>
      <c r="D18" s="11"/>
      <c r="E18" s="11" t="s">
        <v>19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20</v>
      </c>
      <c r="B19" s="11"/>
      <c r="C19" s="11"/>
      <c r="D19" s="11"/>
      <c r="E19" s="11" t="s">
        <v>21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22</v>
      </c>
      <c r="B20" s="11"/>
      <c r="C20" s="11"/>
      <c r="D20" s="11"/>
      <c r="E20" s="11" t="s">
        <v>23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24</v>
      </c>
      <c r="B21" s="11"/>
      <c r="C21" s="11"/>
      <c r="D21" s="11"/>
      <c r="E21" s="11" t="s">
        <v>25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26</v>
      </c>
      <c r="B22" s="11"/>
      <c r="C22" s="11"/>
      <c r="D22" s="11"/>
      <c r="E22" s="11" t="s">
        <v>27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28</v>
      </c>
      <c r="B23" s="11"/>
      <c r="C23" s="11"/>
      <c r="D23" s="11"/>
      <c r="E23" s="11" t="s">
        <v>29</v>
      </c>
      <c r="F23" s="11"/>
      <c r="G23" s="11"/>
      <c r="H23" s="11"/>
      <c r="I23" s="11"/>
      <c r="J23" s="11"/>
      <c r="K23" s="11"/>
      <c r="L23" s="11"/>
      <c r="M23" s="11"/>
    </row>
    <row r="24" ht="30" customHeight="1">
</row>
    <row r="25" ht="30" customHeight="1">
</row>
    <row r="26" ht="20" customHeight="1">
</row>
    <row r="27" ht="20" customHeight="1">
      <c r="A27" s="0"/>
      <c r="B27" s="19" t="s">
        <v>30</v>
      </c>
      <c r="C27" s="19"/>
      <c r="D27" s="19"/>
      <c r="E27" s="19"/>
      <c r="F27" s="19"/>
      <c r="G27" s="19"/>
    </row>
    <row r="28" ht="20" customHeight="1">
      <c r="A28" s="0"/>
      <c r="B28" s="20" t="s">
        <v>31</v>
      </c>
      <c r="C28" s="20"/>
      <c r="D28" s="20"/>
      <c r="E28" s="20"/>
      <c r="F28" s="20"/>
      <c r="G28" s="20"/>
    </row>
    <row r="29" ht="20" customHeight="1">
      <c r="A29" s="0"/>
      <c r="B29" s="20" t="s">
        <v>32</v>
      </c>
      <c r="C29" s="20"/>
      <c r="D29" s="20"/>
      <c r="E29" s="20"/>
      <c r="F29" s="20"/>
      <c r="G29" s="20"/>
    </row>
    <row r="30" ht="20" customHeight="1">
      <c r="A30" s="0"/>
      <c r="B30" s="20" t="s">
        <v>33</v>
      </c>
      <c r="C30" s="20"/>
      <c r="D30" s="20"/>
      <c r="E30" s="20"/>
      <c r="F30" s="20"/>
      <c r="G30" s="20"/>
    </row>
    <row r="31" ht="20" customHeight="1">
      <c r="A31" s="0"/>
      <c r="B31" s="20" t="s">
        <v>34</v>
      </c>
      <c r="C31" s="20"/>
      <c r="D31" s="20"/>
      <c r="E31" s="20"/>
      <c r="F31" s="20"/>
      <c r="G31" s="20"/>
    </row>
    <row r="32" ht="20" customHeight="1">
      <c r="A32" s="0"/>
      <c r="B32" s="20" t="s">
        <v>35</v>
      </c>
      <c r="C32" s="20"/>
      <c r="D32" s="20"/>
      <c r="E32" s="20"/>
      <c r="F32" s="20"/>
      <c r="G32" s="20"/>
    </row>
    <row r="33" ht="20" customHeight="1">
      <c r="A33" s="0"/>
      <c r="B33" s="21" t="s">
        <v>36</v>
      </c>
      <c r="C33" s="21"/>
      <c r="D33" s="21"/>
      <c r="E33" s="21"/>
      <c r="F33" s="21"/>
      <c r="G33" s="21"/>
    </row>
  </sheetData>
  <sheetProtection password="ED16" sheet="1" objects="1" scenarios="1"/>
  <mergeCells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B27:G27"/>
    <mergeCell ref="B28:G28"/>
    <mergeCell ref="B29:G29"/>
    <mergeCell ref="B30:G30"/>
    <mergeCell ref="B31:G31"/>
    <mergeCell ref="B32:G32"/>
    <mergeCell ref="B33:G3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467220.3</v>
      </c>
      <c r="F8" s="14" t="s">
        <v>54</v>
      </c>
      <c r="G8" s="14" t="s">
        <v>54</v>
      </c>
      <c r="H8" s="14">
        <v>270000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 t="s">
        <v>54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34716609.48</v>
      </c>
      <c r="F10" s="14" t="s">
        <v>54</v>
      </c>
      <c r="G10" s="14" t="s">
        <v>54</v>
      </c>
      <c r="H10" s="14">
        <v>1100000</v>
      </c>
      <c r="I10" s="14">
        <v>35406765.52</v>
      </c>
      <c r="J10" s="14">
        <v>35447235.51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34716609.48</v>
      </c>
      <c r="F12" s="14" t="s">
        <v>54</v>
      </c>
      <c r="G12" s="14" t="s">
        <v>54</v>
      </c>
      <c r="H12" s="14">
        <v>1100000</v>
      </c>
      <c r="I12" s="14">
        <v>35406765.52</v>
      </c>
      <c r="J12" s="14">
        <v>35447235.51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34716609.48</v>
      </c>
      <c r="F13" s="14" t="s">
        <v>54</v>
      </c>
      <c r="G13" s="14" t="s">
        <v>54</v>
      </c>
      <c r="H13" s="14">
        <v>0</v>
      </c>
      <c r="I13" s="14">
        <v>34306765.52</v>
      </c>
      <c r="J13" s="14">
        <v>34347235.51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 t="s">
        <v>54</v>
      </c>
      <c r="G15" s="14" t="s">
        <v>54</v>
      </c>
      <c r="H15" s="14">
        <v>0</v>
      </c>
      <c r="I15" s="14">
        <v>0</v>
      </c>
      <c r="J15" s="14">
        <v>0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 t="s">
        <v>54</v>
      </c>
      <c r="G16" s="14" t="s">
        <v>54</v>
      </c>
      <c r="H16" s="14">
        <v>0</v>
      </c>
      <c r="I16" s="14">
        <v>0</v>
      </c>
      <c r="J16" s="14">
        <v>0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 t="s">
        <v>54</v>
      </c>
      <c r="G17" s="14" t="s">
        <v>54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 t="s">
        <v>54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/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93</v>
      </c>
      <c r="B22" s="10"/>
      <c r="C22" s="10"/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94</v>
      </c>
      <c r="B23" s="10" t="s">
        <v>95</v>
      </c>
      <c r="C23" s="10" t="s">
        <v>53</v>
      </c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96</v>
      </c>
      <c r="B24" s="10" t="s">
        <v>97</v>
      </c>
      <c r="C24" s="10" t="s">
        <v>89</v>
      </c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98</v>
      </c>
      <c r="B25" s="10" t="s">
        <v>99</v>
      </c>
      <c r="C25" s="10" t="s">
        <v>100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103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104</v>
      </c>
      <c r="B27" s="10" t="s">
        <v>105</v>
      </c>
      <c r="C27" s="10" t="s">
        <v>106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107</v>
      </c>
      <c r="B28" s="10" t="s">
        <v>108</v>
      </c>
      <c r="C28" s="10" t="s">
        <v>109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110</v>
      </c>
      <c r="B29" s="10" t="s">
        <v>111</v>
      </c>
      <c r="C29" s="10" t="s">
        <v>53</v>
      </c>
      <c r="D29" s="10" t="s">
        <v>53</v>
      </c>
      <c r="E29" s="14">
        <v>35183829.78</v>
      </c>
      <c r="F29" s="14" t="s">
        <v>54</v>
      </c>
      <c r="G29" s="14" t="s">
        <v>54</v>
      </c>
      <c r="H29" s="14">
        <v>1370000</v>
      </c>
      <c r="I29" s="14">
        <v>35406765.52</v>
      </c>
      <c r="J29" s="14">
        <v>35447235.51</v>
      </c>
      <c r="K29" s="14">
        <v>0</v>
      </c>
    </row>
    <row r="30" ht="25" customHeight="1">
      <c r="A30" s="11" t="s">
        <v>112</v>
      </c>
      <c r="B30" s="10" t="s">
        <v>113</v>
      </c>
      <c r="C30" s="10" t="s">
        <v>53</v>
      </c>
      <c r="D30" s="10" t="s">
        <v>53</v>
      </c>
      <c r="E30" s="14">
        <v>25679903.92</v>
      </c>
      <c r="F30" s="14" t="s">
        <v>54</v>
      </c>
      <c r="G30" s="14" t="s">
        <v>54</v>
      </c>
      <c r="H30" s="14">
        <v>332448</v>
      </c>
      <c r="I30" s="14">
        <v>26917815.44</v>
      </c>
      <c r="J30" s="14">
        <v>26940103.43</v>
      </c>
      <c r="K30" s="14">
        <v>0</v>
      </c>
    </row>
    <row r="31" ht="25" customHeight="1">
      <c r="A31" s="11" t="s">
        <v>114</v>
      </c>
      <c r="B31" s="10" t="s">
        <v>115</v>
      </c>
      <c r="C31" s="10" t="s">
        <v>116</v>
      </c>
      <c r="D31" s="10" t="s">
        <v>117</v>
      </c>
      <c r="E31" s="14">
        <v>19657358.62</v>
      </c>
      <c r="F31" s="14" t="s">
        <v>54</v>
      </c>
      <c r="G31" s="14" t="s">
        <v>54</v>
      </c>
      <c r="H31" s="14">
        <v>200000</v>
      </c>
      <c r="I31" s="14">
        <v>20585319.83</v>
      </c>
      <c r="J31" s="14">
        <v>20602438.1</v>
      </c>
      <c r="K31" s="14">
        <v>0</v>
      </c>
    </row>
    <row r="32" ht="50" customHeight="1">
      <c r="A32" s="11" t="s">
        <v>118</v>
      </c>
      <c r="B32" s="10" t="s">
        <v>119</v>
      </c>
      <c r="C32" s="10" t="s">
        <v>120</v>
      </c>
      <c r="D32" s="10" t="s">
        <v>121</v>
      </c>
      <c r="E32" s="14">
        <v>86023</v>
      </c>
      <c r="F32" s="14" t="s">
        <v>54</v>
      </c>
      <c r="G32" s="14" t="s">
        <v>54</v>
      </c>
      <c r="H32" s="14">
        <v>95000</v>
      </c>
      <c r="I32" s="14">
        <v>138681</v>
      </c>
      <c r="J32" s="14">
        <v>138681</v>
      </c>
      <c r="K32" s="14">
        <v>0</v>
      </c>
    </row>
    <row r="33" ht="50" customHeight="1">
      <c r="A33" s="11" t="s">
        <v>122</v>
      </c>
      <c r="B33" s="10" t="s">
        <v>123</v>
      </c>
      <c r="C33" s="10" t="s">
        <v>124</v>
      </c>
      <c r="D33" s="10" t="s">
        <v>125</v>
      </c>
      <c r="E33" s="14" t="s">
        <v>54</v>
      </c>
      <c r="F33" s="14" t="s">
        <v>54</v>
      </c>
      <c r="G33" s="14" t="s">
        <v>54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126</v>
      </c>
      <c r="B34" s="10" t="s">
        <v>127</v>
      </c>
      <c r="C34" s="10" t="s">
        <v>128</v>
      </c>
      <c r="D34" s="10" t="s">
        <v>129</v>
      </c>
      <c r="E34" s="14">
        <v>5936522.3</v>
      </c>
      <c r="F34" s="14" t="s">
        <v>54</v>
      </c>
      <c r="G34" s="14" t="s">
        <v>54</v>
      </c>
      <c r="H34" s="14">
        <v>37448</v>
      </c>
      <c r="I34" s="14">
        <v>6193814.61</v>
      </c>
      <c r="J34" s="14">
        <v>6198984.33</v>
      </c>
      <c r="K34" s="14">
        <v>0</v>
      </c>
    </row>
    <row r="35" ht="25" customHeight="1">
      <c r="A35" s="11" t="s">
        <v>130</v>
      </c>
      <c r="B35" s="10" t="s">
        <v>131</v>
      </c>
      <c r="C35" s="10" t="s">
        <v>128</v>
      </c>
      <c r="D35" s="10"/>
      <c r="E35" s="14">
        <v>5936522.3</v>
      </c>
      <c r="F35" s="14" t="s">
        <v>54</v>
      </c>
      <c r="G35" s="14" t="s">
        <v>54</v>
      </c>
      <c r="H35" s="14">
        <v>37448</v>
      </c>
      <c r="I35" s="14">
        <v>6193814.61</v>
      </c>
      <c r="J35" s="14">
        <v>6198984.33</v>
      </c>
      <c r="K35" s="14">
        <v>0</v>
      </c>
    </row>
    <row r="36" ht="25" customHeight="1">
      <c r="A36" s="11" t="s">
        <v>132</v>
      </c>
      <c r="B36" s="10" t="s">
        <v>133</v>
      </c>
      <c r="C36" s="10" t="s">
        <v>128</v>
      </c>
      <c r="D36" s="10"/>
      <c r="E36" s="14" t="s">
        <v>54</v>
      </c>
      <c r="F36" s="14" t="s">
        <v>54</v>
      </c>
      <c r="G36" s="14" t="s">
        <v>54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134</v>
      </c>
      <c r="B37" s="10" t="s">
        <v>135</v>
      </c>
      <c r="C37" s="10" t="s">
        <v>136</v>
      </c>
      <c r="D37" s="10"/>
      <c r="E37" s="14" t="s">
        <v>54</v>
      </c>
      <c r="F37" s="14" t="s">
        <v>54</v>
      </c>
      <c r="G37" s="14" t="s">
        <v>54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137</v>
      </c>
      <c r="B38" s="10" t="s">
        <v>138</v>
      </c>
      <c r="C38" s="10" t="s">
        <v>136</v>
      </c>
      <c r="D38" s="10" t="s">
        <v>139</v>
      </c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140</v>
      </c>
      <c r="B39" s="10" t="s">
        <v>141</v>
      </c>
      <c r="C39" s="10" t="s">
        <v>136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142</v>
      </c>
      <c r="B40" s="10" t="s">
        <v>143</v>
      </c>
      <c r="C40" s="10" t="s">
        <v>144</v>
      </c>
      <c r="D40" s="10"/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63" customHeight="1">
      <c r="A41" s="11" t="s">
        <v>145</v>
      </c>
      <c r="B41" s="10" t="s">
        <v>146</v>
      </c>
      <c r="C41" s="10" t="s">
        <v>147</v>
      </c>
      <c r="D41" s="10" t="s">
        <v>148</v>
      </c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63" customHeight="1">
      <c r="A42" s="11" t="s">
        <v>149</v>
      </c>
      <c r="B42" s="10" t="s">
        <v>150</v>
      </c>
      <c r="C42" s="10" t="s">
        <v>151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50" customHeight="1">
      <c r="A43" s="11" t="s">
        <v>152</v>
      </c>
      <c r="B43" s="10" t="s">
        <v>153</v>
      </c>
      <c r="C43" s="10" t="s">
        <v>154</v>
      </c>
      <c r="D43" s="10" t="s">
        <v>155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156</v>
      </c>
      <c r="B44" s="10" t="s">
        <v>157</v>
      </c>
      <c r="C44" s="10" t="s">
        <v>158</v>
      </c>
      <c r="D44" s="10" t="s">
        <v>155</v>
      </c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159</v>
      </c>
      <c r="B45" s="10" t="s">
        <v>160</v>
      </c>
      <c r="C45" s="10" t="s">
        <v>161</v>
      </c>
      <c r="D45" s="10" t="s">
        <v>155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162</v>
      </c>
      <c r="B46" s="10" t="s">
        <v>163</v>
      </c>
      <c r="C46" s="10" t="s">
        <v>164</v>
      </c>
      <c r="D46" s="10"/>
      <c r="E46" s="14">
        <v>158182</v>
      </c>
      <c r="F46" s="14" t="s">
        <v>54</v>
      </c>
      <c r="G46" s="14" t="s">
        <v>54</v>
      </c>
      <c r="H46" s="14">
        <v>20000</v>
      </c>
      <c r="I46" s="14">
        <v>220524</v>
      </c>
      <c r="J46" s="14">
        <v>220524</v>
      </c>
      <c r="K46" s="14">
        <v>0</v>
      </c>
    </row>
    <row r="47" ht="25" customHeight="1">
      <c r="A47" s="11" t="s">
        <v>165</v>
      </c>
      <c r="B47" s="10" t="s">
        <v>166</v>
      </c>
      <c r="C47" s="10" t="s">
        <v>167</v>
      </c>
      <c r="D47" s="10" t="s">
        <v>155</v>
      </c>
      <c r="E47" s="14">
        <v>152786</v>
      </c>
      <c r="F47" s="14" t="s">
        <v>54</v>
      </c>
      <c r="G47" s="14" t="s">
        <v>54</v>
      </c>
      <c r="H47" s="14">
        <v>0</v>
      </c>
      <c r="I47" s="14">
        <v>195128</v>
      </c>
      <c r="J47" s="14">
        <v>195128</v>
      </c>
      <c r="K47" s="14">
        <v>0</v>
      </c>
    </row>
    <row r="48" ht="75" customHeight="1">
      <c r="A48" s="11" t="s">
        <v>168</v>
      </c>
      <c r="B48" s="10" t="s">
        <v>169</v>
      </c>
      <c r="C48" s="10" t="s">
        <v>170</v>
      </c>
      <c r="D48" s="10" t="s">
        <v>155</v>
      </c>
      <c r="E48" s="14">
        <v>5396</v>
      </c>
      <c r="F48" s="14" t="s">
        <v>54</v>
      </c>
      <c r="G48" s="14" t="s">
        <v>54</v>
      </c>
      <c r="H48" s="14">
        <v>0</v>
      </c>
      <c r="I48" s="14">
        <v>5396</v>
      </c>
      <c r="J48" s="14">
        <v>5396</v>
      </c>
      <c r="K48" s="14">
        <v>0</v>
      </c>
    </row>
    <row r="49" ht="50" customHeight="1">
      <c r="A49" s="11" t="s">
        <v>171</v>
      </c>
      <c r="B49" s="10" t="s">
        <v>172</v>
      </c>
      <c r="C49" s="10" t="s">
        <v>173</v>
      </c>
      <c r="D49" s="10" t="s">
        <v>155</v>
      </c>
      <c r="E49" s="14" t="s">
        <v>54</v>
      </c>
      <c r="F49" s="14" t="s">
        <v>54</v>
      </c>
      <c r="G49" s="14" t="s">
        <v>54</v>
      </c>
      <c r="H49" s="14">
        <v>20000</v>
      </c>
      <c r="I49" s="14">
        <v>20000</v>
      </c>
      <c r="J49" s="14">
        <v>20000</v>
      </c>
      <c r="K49" s="14">
        <v>0</v>
      </c>
    </row>
    <row r="50" ht="50" customHeight="1">
      <c r="A50" s="11" t="s">
        <v>174</v>
      </c>
      <c r="B50" s="10" t="s">
        <v>175</v>
      </c>
      <c r="C50" s="10" t="s">
        <v>53</v>
      </c>
      <c r="D50" s="10"/>
      <c r="E50" s="14" t="s">
        <v>54</v>
      </c>
      <c r="F50" s="14" t="s">
        <v>54</v>
      </c>
      <c r="G50" s="14" t="s">
        <v>54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/>
      <c r="E51" s="14" t="s">
        <v>54</v>
      </c>
      <c r="F51" s="14" t="s">
        <v>54</v>
      </c>
      <c r="G51" s="14" t="s">
        <v>54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179</v>
      </c>
      <c r="B52" s="10" t="s">
        <v>180</v>
      </c>
      <c r="C52" s="10" t="s">
        <v>181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182</v>
      </c>
      <c r="B53" s="10" t="s">
        <v>183</v>
      </c>
      <c r="C53" s="10" t="s">
        <v>184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185</v>
      </c>
      <c r="B54" s="10" t="s">
        <v>186</v>
      </c>
      <c r="C54" s="10" t="s">
        <v>53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 t="s">
        <v>155</v>
      </c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190</v>
      </c>
      <c r="B56" s="10" t="s">
        <v>191</v>
      </c>
      <c r="C56" s="10" t="s">
        <v>53</v>
      </c>
      <c r="D56" s="10"/>
      <c r="E56" s="14">
        <v>9345743.86</v>
      </c>
      <c r="F56" s="14" t="s">
        <v>54</v>
      </c>
      <c r="G56" s="14" t="s">
        <v>54</v>
      </c>
      <c r="H56" s="14">
        <v>1017552</v>
      </c>
      <c r="I56" s="14">
        <v>8268426.08</v>
      </c>
      <c r="J56" s="14">
        <v>8286608.08</v>
      </c>
      <c r="K56" s="14">
        <v>0</v>
      </c>
    </row>
    <row r="57" ht="50" customHeight="1">
      <c r="A57" s="11" t="s">
        <v>192</v>
      </c>
      <c r="B57" s="10" t="s">
        <v>193</v>
      </c>
      <c r="C57" s="10" t="s">
        <v>194</v>
      </c>
      <c r="D57" s="10"/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195</v>
      </c>
      <c r="B58" s="10" t="s">
        <v>196</v>
      </c>
      <c r="C58" s="10" t="s">
        <v>197</v>
      </c>
      <c r="D58" s="10"/>
      <c r="E58" s="14" t="s">
        <v>54</v>
      </c>
      <c r="F58" s="14" t="s">
        <v>54</v>
      </c>
      <c r="G58" s="14" t="s">
        <v>54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198</v>
      </c>
      <c r="B59" s="10" t="s">
        <v>199</v>
      </c>
      <c r="C59" s="10" t="s">
        <v>200</v>
      </c>
      <c r="D59" s="10" t="s">
        <v>201</v>
      </c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202</v>
      </c>
      <c r="B60" s="10" t="s">
        <v>203</v>
      </c>
      <c r="C60" s="10" t="s">
        <v>204</v>
      </c>
      <c r="D60" s="10" t="s">
        <v>205</v>
      </c>
      <c r="E60" s="14">
        <v>8718285.08</v>
      </c>
      <c r="F60" s="14" t="s">
        <v>54</v>
      </c>
      <c r="G60" s="14" t="s">
        <v>54</v>
      </c>
      <c r="H60" s="14">
        <v>1017552</v>
      </c>
      <c r="I60" s="14">
        <v>7813876.24</v>
      </c>
      <c r="J60" s="14">
        <v>7813876.25</v>
      </c>
      <c r="K60" s="14">
        <v>0</v>
      </c>
    </row>
    <row r="61" ht="75" customHeight="1">
      <c r="A61" s="11" t="s">
        <v>206</v>
      </c>
      <c r="B61" s="10" t="s">
        <v>207</v>
      </c>
      <c r="C61" s="10" t="s">
        <v>208</v>
      </c>
      <c r="D61" s="10" t="s">
        <v>201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209</v>
      </c>
      <c r="B62" s="10" t="s">
        <v>210</v>
      </c>
      <c r="C62" s="10" t="s">
        <v>211</v>
      </c>
      <c r="D62" s="10"/>
      <c r="E62" s="14" t="s">
        <v>54</v>
      </c>
      <c r="F62" s="14" t="s">
        <v>54</v>
      </c>
      <c r="G62" s="14" t="s">
        <v>54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212</v>
      </c>
      <c r="B63" s="10" t="s">
        <v>213</v>
      </c>
      <c r="C63" s="10" t="s">
        <v>214</v>
      </c>
      <c r="D63" s="10" t="s">
        <v>215</v>
      </c>
      <c r="E63" s="14">
        <v>627458.78</v>
      </c>
      <c r="F63" s="14" t="s">
        <v>54</v>
      </c>
      <c r="G63" s="14" t="s">
        <v>54</v>
      </c>
      <c r="H63" s="14">
        <v>0</v>
      </c>
      <c r="I63" s="14">
        <v>454549.84</v>
      </c>
      <c r="J63" s="14">
        <v>472731.83</v>
      </c>
      <c r="K63" s="14">
        <v>0</v>
      </c>
    </row>
    <row r="64" ht="50" customHeight="1">
      <c r="A64" s="11" t="s">
        <v>216</v>
      </c>
      <c r="B64" s="10" t="s">
        <v>217</v>
      </c>
      <c r="C64" s="10" t="s">
        <v>218</v>
      </c>
      <c r="D64" s="10" t="s">
        <v>219</v>
      </c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220</v>
      </c>
      <c r="B65" s="10" t="s">
        <v>221</v>
      </c>
      <c r="C65" s="10" t="s">
        <v>222</v>
      </c>
      <c r="D65" s="10"/>
      <c r="E65" s="14" t="s">
        <v>54</v>
      </c>
      <c r="F65" s="14" t="s">
        <v>54</v>
      </c>
      <c r="G65" s="14" t="s">
        <v>54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223</v>
      </c>
      <c r="B66" s="10" t="s">
        <v>224</v>
      </c>
      <c r="C66" s="10" t="s">
        <v>225</v>
      </c>
      <c r="D66" s="10"/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226</v>
      </c>
      <c r="B67" s="10" t="s">
        <v>227</v>
      </c>
      <c r="C67" s="10" t="s">
        <v>228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25" customHeight="1">
      <c r="A68" s="11" t="s">
        <v>229</v>
      </c>
      <c r="B68" s="10" t="s">
        <v>230</v>
      </c>
      <c r="C68" s="10"/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/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233</v>
      </c>
      <c r="B70" s="10" t="s">
        <v>234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235</v>
      </c>
      <c r="B71" s="10" t="s">
        <v>236</v>
      </c>
      <c r="C71" s="10" t="s">
        <v>53</v>
      </c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237</v>
      </c>
      <c r="B72" s="10" t="s">
        <v>238</v>
      </c>
      <c r="C72" s="10" t="s">
        <v>239</v>
      </c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  <row r="73" ht="50" customHeight="1">
      <c r="A73" s="11" t="s">
        <v>240</v>
      </c>
      <c r="B73" s="10" t="s">
        <v>241</v>
      </c>
      <c r="C73" s="10" t="s">
        <v>239</v>
      </c>
      <c r="D73" s="10"/>
      <c r="E73" s="14" t="s">
        <v>54</v>
      </c>
      <c r="F73" s="14" t="s">
        <v>54</v>
      </c>
      <c r="G73" s="14" t="s">
        <v>54</v>
      </c>
      <c r="H73" s="14">
        <v>0</v>
      </c>
      <c r="I73" s="14">
        <v>0</v>
      </c>
      <c r="J73" s="14">
        <v>0</v>
      </c>
      <c r="K73" s="14">
        <v>0</v>
      </c>
    </row>
  </sheetData>
  <sheetProtection password="ED16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243</v>
      </c>
      <c r="B4" s="10" t="s">
        <v>38</v>
      </c>
      <c r="C4" s="10" t="s">
        <v>39</v>
      </c>
      <c r="D4" s="10" t="s">
        <v>244</v>
      </c>
      <c r="E4" s="10" t="s">
        <v>40</v>
      </c>
      <c r="F4" s="10" t="s">
        <v>245</v>
      </c>
      <c r="G4" s="10" t="s">
        <v>246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247</v>
      </c>
      <c r="H5" s="10" t="s">
        <v>248</v>
      </c>
      <c r="I5" s="10" t="s">
        <v>249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250</v>
      </c>
      <c r="F6" s="10" t="s">
        <v>251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252</v>
      </c>
      <c r="B7" s="11" t="s">
        <v>253</v>
      </c>
      <c r="C7" s="10" t="s">
        <v>254</v>
      </c>
      <c r="D7" s="10"/>
      <c r="E7" s="10"/>
      <c r="F7" s="10"/>
      <c r="G7" s="14">
        <v>10363295.86</v>
      </c>
      <c r="H7" s="14">
        <v>8268426.08</v>
      </c>
      <c r="I7" s="14">
        <v>8286608.08</v>
      </c>
      <c r="J7" s="14" t="s">
        <v>255</v>
      </c>
    </row>
    <row r="8">
      <c r="A8" s="10" t="s">
        <v>256</v>
      </c>
      <c r="B8" s="11" t="s">
        <v>257</v>
      </c>
      <c r="C8" s="10" t="s">
        <v>258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255</v>
      </c>
    </row>
    <row r="9">
      <c r="A9" s="10" t="s">
        <v>259</v>
      </c>
      <c r="B9" s="11" t="s">
        <v>260</v>
      </c>
      <c r="C9" s="10" t="s">
        <v>261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255</v>
      </c>
    </row>
    <row r="10">
      <c r="A10" s="10" t="s">
        <v>262</v>
      </c>
      <c r="B10" s="11" t="s">
        <v>263</v>
      </c>
      <c r="C10" s="10" t="s">
        <v>264</v>
      </c>
      <c r="D10" s="10"/>
      <c r="E10" s="10"/>
      <c r="F10" s="10"/>
      <c r="G10" s="14">
        <v>2156871.74</v>
      </c>
      <c r="H10" s="14">
        <v>0</v>
      </c>
      <c r="I10" s="14">
        <v>0</v>
      </c>
      <c r="J10" s="14" t="s">
        <v>255</v>
      </c>
    </row>
    <row r="11">
      <c r="A11" s="10" t="s">
        <v>265</v>
      </c>
      <c r="B11" s="11" t="s">
        <v>266</v>
      </c>
      <c r="C11" s="10" t="s">
        <v>267</v>
      </c>
      <c r="D11" s="10"/>
      <c r="E11" s="10"/>
      <c r="F11" s="10"/>
      <c r="G11" s="14">
        <v>2156871.74</v>
      </c>
      <c r="H11" s="14">
        <v>0</v>
      </c>
      <c r="I11" s="14">
        <v>0</v>
      </c>
      <c r="J11" s="14" t="s">
        <v>255</v>
      </c>
    </row>
    <row r="12">
      <c r="A12" s="10" t="s">
        <v>268</v>
      </c>
      <c r="B12" s="11" t="s">
        <v>269</v>
      </c>
      <c r="C12" s="10" t="s">
        <v>270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255</v>
      </c>
    </row>
    <row r="13">
      <c r="A13" s="10" t="s">
        <v>271</v>
      </c>
      <c r="B13" s="11" t="s">
        <v>272</v>
      </c>
      <c r="C13" s="10" t="s">
        <v>273</v>
      </c>
      <c r="D13" s="10"/>
      <c r="E13" s="10"/>
      <c r="F13" s="10"/>
      <c r="G13" s="14">
        <v>8206424.12</v>
      </c>
      <c r="H13" s="14">
        <v>8268426.08</v>
      </c>
      <c r="I13" s="14">
        <v>8286608.08</v>
      </c>
      <c r="J13" s="14" t="s">
        <v>255</v>
      </c>
    </row>
    <row r="14">
      <c r="A14" s="10" t="s">
        <v>274</v>
      </c>
      <c r="B14" s="11" t="s">
        <v>275</v>
      </c>
      <c r="C14" s="10" t="s">
        <v>276</v>
      </c>
      <c r="D14" s="10"/>
      <c r="E14" s="10"/>
      <c r="F14" s="10"/>
      <c r="G14" s="14">
        <v>7188872.12</v>
      </c>
      <c r="H14" s="14">
        <v>7520874.08</v>
      </c>
      <c r="I14" s="14">
        <v>7539056.08</v>
      </c>
      <c r="J14" s="14" t="s">
        <v>255</v>
      </c>
    </row>
    <row r="15">
      <c r="A15" s="10" t="s">
        <v>277</v>
      </c>
      <c r="B15" s="11" t="s">
        <v>266</v>
      </c>
      <c r="C15" s="10" t="s">
        <v>278</v>
      </c>
      <c r="D15" s="10"/>
      <c r="E15" s="10"/>
      <c r="F15" s="10"/>
      <c r="G15" s="14">
        <v>7188872.12</v>
      </c>
      <c r="H15" s="14">
        <v>7520874.08</v>
      </c>
      <c r="I15" s="14">
        <v>7539056.08</v>
      </c>
      <c r="J15" s="14" t="s">
        <v>255</v>
      </c>
    </row>
    <row r="16">
      <c r="A16" s="10" t="s">
        <v>279</v>
      </c>
      <c r="B16" s="11" t="s">
        <v>269</v>
      </c>
      <c r="C16" s="10" t="s">
        <v>280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255</v>
      </c>
    </row>
    <row r="17">
      <c r="A17" s="10" t="s">
        <v>281</v>
      </c>
      <c r="B17" s="11" t="s">
        <v>282</v>
      </c>
      <c r="C17" s="10" t="s">
        <v>283</v>
      </c>
      <c r="D17" s="10"/>
      <c r="E17" s="10"/>
      <c r="F17" s="10"/>
      <c r="G17" s="14">
        <v>0</v>
      </c>
      <c r="H17" s="14">
        <v>0</v>
      </c>
      <c r="I17" s="14">
        <v>0</v>
      </c>
      <c r="J17" s="14" t="s">
        <v>255</v>
      </c>
    </row>
    <row r="18">
      <c r="A18" s="10" t="s">
        <v>284</v>
      </c>
      <c r="B18" s="11" t="s">
        <v>266</v>
      </c>
      <c r="C18" s="10" t="s">
        <v>285</v>
      </c>
      <c r="D18" s="10"/>
      <c r="E18" s="10"/>
      <c r="F18" s="10"/>
      <c r="G18" s="14">
        <v>0</v>
      </c>
      <c r="H18" s="14">
        <v>0</v>
      </c>
      <c r="I18" s="14">
        <v>0</v>
      </c>
      <c r="J18" s="14" t="s">
        <v>255</v>
      </c>
    </row>
    <row r="19">
      <c r="A19" s="10" t="s">
        <v>286</v>
      </c>
      <c r="B19" s="11" t="s">
        <v>269</v>
      </c>
      <c r="C19" s="10" t="s">
        <v>287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255</v>
      </c>
    </row>
    <row r="20">
      <c r="A20" s="10" t="s">
        <v>288</v>
      </c>
      <c r="B20" s="11" t="s">
        <v>289</v>
      </c>
      <c r="C20" s="10" t="s">
        <v>290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255</v>
      </c>
    </row>
    <row r="21">
      <c r="A21" s="10" t="s">
        <v>291</v>
      </c>
      <c r="B21" s="11" t="s">
        <v>292</v>
      </c>
      <c r="C21" s="10" t="s">
        <v>293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255</v>
      </c>
    </row>
    <row r="22">
      <c r="A22" s="10" t="s">
        <v>294</v>
      </c>
      <c r="B22" s="11" t="s">
        <v>266</v>
      </c>
      <c r="C22" s="10" t="s">
        <v>295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255</v>
      </c>
    </row>
    <row r="23">
      <c r="A23" s="10" t="s">
        <v>296</v>
      </c>
      <c r="B23" s="11" t="s">
        <v>269</v>
      </c>
      <c r="C23" s="10" t="s">
        <v>297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255</v>
      </c>
    </row>
    <row r="24">
      <c r="A24" s="10" t="s">
        <v>298</v>
      </c>
      <c r="B24" s="11" t="s">
        <v>299</v>
      </c>
      <c r="C24" s="10" t="s">
        <v>300</v>
      </c>
      <c r="D24" s="10"/>
      <c r="E24" s="10"/>
      <c r="F24" s="10"/>
      <c r="G24" s="14">
        <v>1017552</v>
      </c>
      <c r="H24" s="14">
        <v>747552</v>
      </c>
      <c r="I24" s="14">
        <v>747552</v>
      </c>
      <c r="J24" s="14" t="s">
        <v>255</v>
      </c>
    </row>
    <row r="25">
      <c r="A25" s="10" t="s">
        <v>301</v>
      </c>
      <c r="B25" s="11" t="s">
        <v>266</v>
      </c>
      <c r="C25" s="10" t="s">
        <v>302</v>
      </c>
      <c r="D25" s="10"/>
      <c r="E25" s="10"/>
      <c r="F25" s="10"/>
      <c r="G25" s="14">
        <v>1017552</v>
      </c>
      <c r="H25" s="14">
        <v>747552</v>
      </c>
      <c r="I25" s="14">
        <v>747552</v>
      </c>
      <c r="J25" s="14" t="s">
        <v>255</v>
      </c>
    </row>
    <row r="26">
      <c r="A26" s="10" t="s">
        <v>303</v>
      </c>
      <c r="B26" s="11" t="s">
        <v>269</v>
      </c>
      <c r="C26" s="10" t="s">
        <v>304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255</v>
      </c>
    </row>
    <row r="27">
      <c r="A27" s="10" t="s">
        <v>305</v>
      </c>
      <c r="B27" s="11" t="s">
        <v>306</v>
      </c>
      <c r="C27" s="10" t="s">
        <v>307</v>
      </c>
      <c r="D27" s="10"/>
      <c r="E27" s="10"/>
      <c r="F27" s="10"/>
      <c r="G27" s="14">
        <v>8206424.12</v>
      </c>
      <c r="H27" s="14">
        <v>8268426.08</v>
      </c>
      <c r="I27" s="14">
        <v>8286608.08</v>
      </c>
      <c r="J27" s="14" t="s">
        <v>255</v>
      </c>
    </row>
    <row r="28">
      <c r="A28" s="10" t="s">
        <v>308</v>
      </c>
      <c r="B28" s="11" t="s">
        <v>309</v>
      </c>
      <c r="C28" s="10" t="s">
        <v>310</v>
      </c>
      <c r="D28" s="10" t="s">
        <v>311</v>
      </c>
      <c r="E28" s="10"/>
      <c r="F28" s="10"/>
      <c r="G28" s="14">
        <v>8206424.12</v>
      </c>
      <c r="H28" s="14">
        <v>0</v>
      </c>
      <c r="I28" s="14">
        <v>0</v>
      </c>
      <c r="J28" s="14" t="s">
        <v>255</v>
      </c>
    </row>
    <row r="29">
      <c r="A29" s="10" t="s">
        <v>312</v>
      </c>
      <c r="B29" s="11" t="s">
        <v>309</v>
      </c>
      <c r="C29" s="10" t="s">
        <v>313</v>
      </c>
      <c r="D29" s="10" t="s">
        <v>314</v>
      </c>
      <c r="E29" s="10"/>
      <c r="F29" s="10"/>
      <c r="G29" s="14">
        <v>0</v>
      </c>
      <c r="H29" s="14">
        <v>8268426.08</v>
      </c>
      <c r="I29" s="14">
        <v>0</v>
      </c>
      <c r="J29" s="14" t="s">
        <v>255</v>
      </c>
    </row>
    <row r="30">
      <c r="A30" s="10" t="s">
        <v>315</v>
      </c>
      <c r="B30" s="11" t="s">
        <v>309</v>
      </c>
      <c r="C30" s="10" t="s">
        <v>316</v>
      </c>
      <c r="D30" s="10" t="s">
        <v>317</v>
      </c>
      <c r="E30" s="10"/>
      <c r="F30" s="10"/>
      <c r="G30" s="14">
        <v>0</v>
      </c>
      <c r="H30" s="14">
        <v>0</v>
      </c>
      <c r="I30" s="14">
        <v>8286608.08</v>
      </c>
      <c r="J30" s="14" t="s">
        <v>255</v>
      </c>
    </row>
    <row r="31">
      <c r="A31" s="10" t="s">
        <v>318</v>
      </c>
      <c r="B31" s="11" t="s">
        <v>319</v>
      </c>
      <c r="C31" s="10" t="s">
        <v>320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255</v>
      </c>
    </row>
    <row r="32">
      <c r="A32" s="10" t="s">
        <v>321</v>
      </c>
      <c r="B32" s="11" t="s">
        <v>309</v>
      </c>
      <c r="C32" s="10" t="s">
        <v>322</v>
      </c>
      <c r="D32" s="10" t="s">
        <v>311</v>
      </c>
      <c r="E32" s="10"/>
      <c r="F32" s="10"/>
      <c r="G32" s="14">
        <v>0</v>
      </c>
      <c r="H32" s="14">
        <v>0</v>
      </c>
      <c r="I32" s="14">
        <v>0</v>
      </c>
      <c r="J32" s="14" t="s">
        <v>255</v>
      </c>
    </row>
    <row r="33">
      <c r="A33" s="10" t="s">
        <v>323</v>
      </c>
      <c r="B33" s="11" t="s">
        <v>309</v>
      </c>
      <c r="C33" s="10" t="s">
        <v>324</v>
      </c>
      <c r="D33" s="10" t="s">
        <v>314</v>
      </c>
      <c r="E33" s="10"/>
      <c r="F33" s="10"/>
      <c r="G33" s="14">
        <v>0</v>
      </c>
      <c r="H33" s="14">
        <v>0</v>
      </c>
      <c r="I33" s="14">
        <v>0</v>
      </c>
      <c r="J33" s="14" t="s">
        <v>255</v>
      </c>
    </row>
    <row r="34">
      <c r="A34" s="10" t="s">
        <v>325</v>
      </c>
      <c r="B34" s="11" t="s">
        <v>309</v>
      </c>
      <c r="C34" s="10" t="s">
        <v>326</v>
      </c>
      <c r="D34" s="10" t="s">
        <v>317</v>
      </c>
      <c r="E34" s="10"/>
      <c r="F34" s="10"/>
      <c r="G34" s="14">
        <v>0</v>
      </c>
      <c r="H34" s="14">
        <v>0</v>
      </c>
      <c r="I34" s="14">
        <v>0</v>
      </c>
      <c r="J34" s="14" t="s">
        <v>255</v>
      </c>
    </row>
    <row r="35" ht="15" customHeight="1">
</row>
    <row r="36" ht="40" customHeight="1">
      <c r="A36" s="4" t="s">
        <v>327</v>
      </c>
      <c r="B36" s="4"/>
      <c r="C36" s="7" t="s">
        <v>1</v>
      </c>
      <c r="D36" s="7"/>
      <c r="E36" s="7"/>
      <c r="F36" s="7" t="s">
        <v>3</v>
      </c>
      <c r="G36" s="7"/>
    </row>
    <row r="37" ht="20" customHeight="1">
      <c r="A37" s="0"/>
      <c r="B37" s="0"/>
      <c r="C37" s="3" t="s">
        <v>328</v>
      </c>
      <c r="D37" s="3"/>
      <c r="E37" s="3" t="s">
        <v>4</v>
      </c>
      <c r="F37" s="3" t="s">
        <v>5</v>
      </c>
      <c r="G37" s="3"/>
    </row>
    <row r="38" ht="15" customHeight="1">
</row>
    <row r="39" ht="40" customHeight="1">
      <c r="A39" s="4" t="s">
        <v>329</v>
      </c>
      <c r="B39" s="4"/>
      <c r="C39" s="7" t="s">
        <v>330</v>
      </c>
      <c r="D39" s="7"/>
      <c r="E39" s="7" t="s">
        <v>331</v>
      </c>
      <c r="F39" s="7" t="s">
        <v>332</v>
      </c>
      <c r="G39" s="7"/>
    </row>
    <row r="40" ht="20" customHeight="1">
      <c r="A40" s="0"/>
      <c r="B40" s="0"/>
      <c r="C40" s="3" t="s">
        <v>328</v>
      </c>
      <c r="D40" s="3"/>
      <c r="E40" s="3" t="s">
        <v>333</v>
      </c>
      <c r="F40" s="3" t="s">
        <v>334</v>
      </c>
      <c r="G40" s="3"/>
    </row>
    <row r="41" ht="20" customHeight="1">
      <c r="A41" s="3" t="s">
        <v>335</v>
      </c>
      <c r="B41" s="3"/>
    </row>
    <row r="42" ht="15" customHeight="1">
</row>
    <row r="43" ht="20" customHeight="1">
      <c r="A43" s="5" t="s">
        <v>336</v>
      </c>
      <c r="B43" s="5"/>
      <c r="C43" s="5"/>
      <c r="D43" s="5"/>
      <c r="E43" s="5"/>
    </row>
    <row r="44" ht="40" customHeight="1">
      <c r="A44" s="7" t="s">
        <v>337</v>
      </c>
      <c r="B44" s="7"/>
      <c r="C44" s="7"/>
      <c r="D44" s="7"/>
      <c r="E44" s="7"/>
    </row>
    <row r="45" ht="20" customHeight="1">
      <c r="A45" s="3" t="s">
        <v>338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339</v>
      </c>
      <c r="D47" s="7"/>
      <c r="E47" s="7"/>
    </row>
    <row r="48" ht="20" customHeight="1">
      <c r="A48" s="3" t="s">
        <v>4</v>
      </c>
      <c r="B48" s="3"/>
      <c r="C48" s="3" t="s">
        <v>5</v>
      </c>
      <c r="D48" s="3"/>
      <c r="E48" s="3"/>
    </row>
    <row r="49" ht="20" customHeight="1">
      <c r="A49" s="3" t="s">
        <v>335</v>
      </c>
      <c r="B49" s="3"/>
    </row>
    <row r="50" ht="20" customHeight="1">
      <c r="A50" s="5" t="s">
        <v>340</v>
      </c>
    </row>
    <row r="51" ht="20" customHeight="1">
</row>
    <row r="52" ht="20" customHeight="1">
      <c r="A52" s="0"/>
      <c r="B52" s="19" t="s">
        <v>30</v>
      </c>
      <c r="C52" s="19"/>
      <c r="D52" s="19" t="s">
        <v>30</v>
      </c>
      <c r="E52" s="19"/>
      <c r="F52" s="19"/>
      <c r="G52" s="19"/>
      <c r="H52" s="19"/>
    </row>
    <row r="53" ht="20" customHeight="1">
      <c r="A53" s="0"/>
      <c r="B53" s="20" t="s">
        <v>341</v>
      </c>
      <c r="C53" s="20"/>
      <c r="D53" s="20" t="s">
        <v>31</v>
      </c>
      <c r="E53" s="20"/>
      <c r="F53" s="20"/>
      <c r="G53" s="20"/>
      <c r="H53" s="20"/>
    </row>
    <row r="54" ht="20" customHeight="1">
      <c r="A54" s="0"/>
      <c r="B54" s="20" t="s">
        <v>342</v>
      </c>
      <c r="C54" s="20"/>
      <c r="D54" s="20" t="s">
        <v>32</v>
      </c>
      <c r="E54" s="20"/>
      <c r="F54" s="20"/>
      <c r="G54" s="20"/>
      <c r="H54" s="20"/>
    </row>
    <row r="55" ht="20" customHeight="1">
      <c r="A55" s="0"/>
      <c r="B55" s="20" t="s">
        <v>343</v>
      </c>
      <c r="C55" s="20"/>
      <c r="D55" s="20" t="s">
        <v>33</v>
      </c>
      <c r="E55" s="20"/>
      <c r="F55" s="20"/>
      <c r="G55" s="20"/>
      <c r="H55" s="20"/>
    </row>
    <row r="56" ht="20" customHeight="1">
      <c r="A56" s="0"/>
      <c r="B56" s="20" t="s">
        <v>344</v>
      </c>
      <c r="C56" s="20"/>
      <c r="D56" s="20" t="s">
        <v>34</v>
      </c>
      <c r="E56" s="20"/>
      <c r="F56" s="20"/>
      <c r="G56" s="20"/>
      <c r="H56" s="20"/>
    </row>
    <row r="57" ht="20" customHeight="1">
      <c r="A57" s="0"/>
      <c r="B57" s="20" t="s">
        <v>35</v>
      </c>
      <c r="C57" s="20"/>
      <c r="D57" s="20" t="s">
        <v>35</v>
      </c>
      <c r="E57" s="20"/>
      <c r="F57" s="20"/>
      <c r="G57" s="20"/>
      <c r="H57" s="20"/>
    </row>
    <row r="58" ht="20" customHeight="1">
      <c r="A58" s="0"/>
      <c r="B58" s="21" t="s">
        <v>345</v>
      </c>
      <c r="C58" s="21"/>
      <c r="D58" s="21" t="s">
        <v>36</v>
      </c>
      <c r="E58" s="21"/>
      <c r="F58" s="21"/>
      <c r="G58" s="21"/>
      <c r="H58" s="21"/>
    </row>
  </sheetData>
  <sheetProtection password="ED16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346</v>
      </c>
      <c r="B2" s="23"/>
      <c r="C2" s="17" t="s">
        <v>116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347</v>
      </c>
      <c r="B3" s="23"/>
      <c r="C3" s="17" t="s">
        <v>348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350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243</v>
      </c>
      <c r="B7" s="10" t="s">
        <v>351</v>
      </c>
      <c r="C7" s="10" t="s">
        <v>352</v>
      </c>
      <c r="D7" s="10" t="s">
        <v>353</v>
      </c>
      <c r="E7" s="10"/>
      <c r="F7" s="10"/>
      <c r="G7" s="10"/>
      <c r="H7" s="10" t="s">
        <v>354</v>
      </c>
      <c r="I7" s="10" t="s">
        <v>355</v>
      </c>
      <c r="J7" s="10" t="s">
        <v>356</v>
      </c>
    </row>
    <row r="8" ht="50" customHeight="1">
      <c r="A8" s="10"/>
      <c r="B8" s="10"/>
      <c r="C8" s="10"/>
      <c r="D8" s="10" t="s">
        <v>357</v>
      </c>
      <c r="E8" s="10" t="s">
        <v>93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358</v>
      </c>
      <c r="F9" s="10" t="s">
        <v>359</v>
      </c>
      <c r="G9" s="10" t="s">
        <v>360</v>
      </c>
      <c r="H9" s="10"/>
      <c r="I9" s="10"/>
      <c r="J9" s="10"/>
    </row>
    <row r="10" ht="25" customHeight="1">
      <c r="A10" s="10" t="s">
        <v>252</v>
      </c>
      <c r="B10" s="10" t="s">
        <v>361</v>
      </c>
      <c r="C10" s="10" t="s">
        <v>362</v>
      </c>
      <c r="D10" s="10" t="s">
        <v>363</v>
      </c>
      <c r="E10" s="10" t="s">
        <v>364</v>
      </c>
      <c r="F10" s="10" t="s">
        <v>365</v>
      </c>
      <c r="G10" s="10" t="s">
        <v>366</v>
      </c>
      <c r="H10" s="10" t="s">
        <v>367</v>
      </c>
      <c r="I10" s="10" t="s">
        <v>368</v>
      </c>
      <c r="J10" s="10" t="s">
        <v>369</v>
      </c>
    </row>
    <row r="11">
      <c r="A11" s="10" t="s">
        <v>252</v>
      </c>
      <c r="B11" s="11" t="s">
        <v>370</v>
      </c>
      <c r="C11" s="14">
        <v>1</v>
      </c>
      <c r="D11" s="14">
        <v>97615.05</v>
      </c>
      <c r="E11" s="14">
        <v>72137</v>
      </c>
      <c r="F11" s="14">
        <v>0</v>
      </c>
      <c r="G11" s="14">
        <v>25478.05</v>
      </c>
      <c r="H11" s="14"/>
      <c r="I11" s="14">
        <v>1</v>
      </c>
      <c r="J11" s="14">
        <v>1171380.6</v>
      </c>
    </row>
    <row r="12">
      <c r="A12" s="10" t="s">
        <v>361</v>
      </c>
      <c r="B12" s="11" t="s">
        <v>371</v>
      </c>
      <c r="C12" s="14">
        <v>1</v>
      </c>
      <c r="D12" s="14">
        <v>81360.84</v>
      </c>
      <c r="E12" s="14">
        <v>64923</v>
      </c>
      <c r="F12" s="14">
        <v>0</v>
      </c>
      <c r="G12" s="14">
        <v>16437.84</v>
      </c>
      <c r="H12" s="14"/>
      <c r="I12" s="14">
        <v>1</v>
      </c>
      <c r="J12" s="14">
        <v>976330.08</v>
      </c>
    </row>
    <row r="13">
      <c r="A13" s="10" t="s">
        <v>362</v>
      </c>
      <c r="B13" s="11" t="s">
        <v>372</v>
      </c>
      <c r="C13" s="14">
        <v>1</v>
      </c>
      <c r="D13" s="14">
        <v>81360.84</v>
      </c>
      <c r="E13" s="14">
        <v>64923</v>
      </c>
      <c r="F13" s="14">
        <v>0</v>
      </c>
      <c r="G13" s="14">
        <v>16437.84</v>
      </c>
      <c r="H13" s="14"/>
      <c r="I13" s="14">
        <v>1</v>
      </c>
      <c r="J13" s="14">
        <v>976330.08</v>
      </c>
    </row>
    <row r="14">
      <c r="A14" s="10" t="s">
        <v>363</v>
      </c>
      <c r="B14" s="11" t="s">
        <v>373</v>
      </c>
      <c r="C14" s="14">
        <v>1</v>
      </c>
      <c r="D14" s="14">
        <v>110411.86</v>
      </c>
      <c r="E14" s="14">
        <v>56040</v>
      </c>
      <c r="F14" s="14">
        <v>0</v>
      </c>
      <c r="G14" s="14">
        <v>54371.86</v>
      </c>
      <c r="H14" s="14"/>
      <c r="I14" s="14">
        <v>1</v>
      </c>
      <c r="J14" s="14">
        <v>1324942.32</v>
      </c>
    </row>
    <row r="15">
      <c r="A15" s="10" t="s">
        <v>364</v>
      </c>
      <c r="B15" s="11" t="s">
        <v>374</v>
      </c>
      <c r="C15" s="14">
        <v>1</v>
      </c>
      <c r="D15" s="14">
        <v>105928.66</v>
      </c>
      <c r="E15" s="14">
        <v>56040</v>
      </c>
      <c r="F15" s="14">
        <v>0</v>
      </c>
      <c r="G15" s="14">
        <v>49888.66</v>
      </c>
      <c r="H15" s="14"/>
      <c r="I15" s="14">
        <v>1</v>
      </c>
      <c r="J15" s="14">
        <v>1271143.92</v>
      </c>
    </row>
    <row r="16">
      <c r="A16" s="10" t="s">
        <v>365</v>
      </c>
      <c r="B16" s="11" t="s">
        <v>375</v>
      </c>
      <c r="C16" s="14">
        <v>3</v>
      </c>
      <c r="D16" s="14">
        <v>89349.84</v>
      </c>
      <c r="E16" s="14">
        <v>44304</v>
      </c>
      <c r="F16" s="14">
        <v>0</v>
      </c>
      <c r="G16" s="14">
        <v>45045.84</v>
      </c>
      <c r="H16" s="14"/>
      <c r="I16" s="14">
        <v>1</v>
      </c>
      <c r="J16" s="14">
        <v>3216594.24</v>
      </c>
    </row>
    <row r="17">
      <c r="A17" s="10" t="s">
        <v>366</v>
      </c>
      <c r="B17" s="11" t="s">
        <v>376</v>
      </c>
      <c r="C17" s="14">
        <v>1</v>
      </c>
      <c r="D17" s="14">
        <v>63653.795</v>
      </c>
      <c r="E17" s="14">
        <v>30063</v>
      </c>
      <c r="F17" s="14">
        <v>0</v>
      </c>
      <c r="G17" s="14">
        <v>33590.795</v>
      </c>
      <c r="H17" s="14"/>
      <c r="I17" s="14">
        <v>1</v>
      </c>
      <c r="J17" s="14">
        <v>763845.54</v>
      </c>
    </row>
    <row r="18">
      <c r="A18" s="10" t="s">
        <v>367</v>
      </c>
      <c r="B18" s="11" t="s">
        <v>377</v>
      </c>
      <c r="C18" s="14">
        <v>6</v>
      </c>
      <c r="D18" s="14">
        <v>47630.54</v>
      </c>
      <c r="E18" s="14">
        <v>25448</v>
      </c>
      <c r="F18" s="14">
        <v>0</v>
      </c>
      <c r="G18" s="14">
        <v>22182.54</v>
      </c>
      <c r="H18" s="14"/>
      <c r="I18" s="14">
        <v>1</v>
      </c>
      <c r="J18" s="14">
        <v>3429398.88</v>
      </c>
    </row>
    <row r="19">
      <c r="A19" s="10" t="s">
        <v>368</v>
      </c>
      <c r="B19" s="11" t="s">
        <v>378</v>
      </c>
      <c r="C19" s="14">
        <v>1</v>
      </c>
      <c r="D19" s="14">
        <v>94445.32</v>
      </c>
      <c r="E19" s="14">
        <v>49620.48</v>
      </c>
      <c r="F19" s="14">
        <v>0</v>
      </c>
      <c r="G19" s="14">
        <v>44824.84</v>
      </c>
      <c r="H19" s="14"/>
      <c r="I19" s="14">
        <v>1</v>
      </c>
      <c r="J19" s="14">
        <v>1133343.84</v>
      </c>
    </row>
    <row r="20">
      <c r="A20" s="10" t="s">
        <v>369</v>
      </c>
      <c r="B20" s="11" t="s">
        <v>379</v>
      </c>
      <c r="C20" s="14">
        <v>1</v>
      </c>
      <c r="D20" s="14">
        <v>98875.72</v>
      </c>
      <c r="E20" s="14">
        <v>49620.48</v>
      </c>
      <c r="F20" s="14">
        <v>0</v>
      </c>
      <c r="G20" s="14">
        <v>49255.24</v>
      </c>
      <c r="H20" s="14"/>
      <c r="I20" s="14">
        <v>1</v>
      </c>
      <c r="J20" s="14">
        <v>1186508.64</v>
      </c>
    </row>
    <row r="21">
      <c r="A21" s="10" t="s">
        <v>380</v>
      </c>
      <c r="B21" s="11" t="s">
        <v>381</v>
      </c>
      <c r="C21" s="14">
        <v>1</v>
      </c>
      <c r="D21" s="14">
        <v>42778.28</v>
      </c>
      <c r="E21" s="14">
        <v>21558</v>
      </c>
      <c r="F21" s="14">
        <v>0</v>
      </c>
      <c r="G21" s="14">
        <v>21220.28</v>
      </c>
      <c r="H21" s="14"/>
      <c r="I21" s="14">
        <v>1</v>
      </c>
      <c r="J21" s="14">
        <v>513339.36</v>
      </c>
    </row>
    <row r="22">
      <c r="A22" s="10" t="s">
        <v>382</v>
      </c>
      <c r="B22" s="11" t="s">
        <v>383</v>
      </c>
      <c r="C22" s="14">
        <v>2</v>
      </c>
      <c r="D22" s="14">
        <v>40622.48</v>
      </c>
      <c r="E22" s="14">
        <v>21558</v>
      </c>
      <c r="F22" s="14">
        <v>0</v>
      </c>
      <c r="G22" s="14">
        <v>19064.48</v>
      </c>
      <c r="H22" s="14"/>
      <c r="I22" s="14">
        <v>1</v>
      </c>
      <c r="J22" s="14">
        <v>974939.52</v>
      </c>
    </row>
    <row r="23">
      <c r="A23" s="10" t="s">
        <v>384</v>
      </c>
      <c r="B23" s="11" t="s">
        <v>385</v>
      </c>
      <c r="C23" s="14">
        <v>2</v>
      </c>
      <c r="D23" s="14">
        <v>34970.68</v>
      </c>
      <c r="E23" s="14">
        <v>21558</v>
      </c>
      <c r="F23" s="14">
        <v>0</v>
      </c>
      <c r="G23" s="14">
        <v>13412.68</v>
      </c>
      <c r="H23" s="14"/>
      <c r="I23" s="14">
        <v>1</v>
      </c>
      <c r="J23" s="14">
        <v>839296.32</v>
      </c>
    </row>
    <row r="24">
      <c r="A24" s="10" t="s">
        <v>386</v>
      </c>
      <c r="B24" s="11" t="s">
        <v>387</v>
      </c>
      <c r="C24" s="14">
        <v>1</v>
      </c>
      <c r="D24" s="14">
        <v>37895.4</v>
      </c>
      <c r="E24" s="14">
        <v>22415</v>
      </c>
      <c r="F24" s="14">
        <v>0</v>
      </c>
      <c r="G24" s="14">
        <v>15480.4</v>
      </c>
      <c r="H24" s="14"/>
      <c r="I24" s="14">
        <v>1</v>
      </c>
      <c r="J24" s="14">
        <v>454744.8</v>
      </c>
    </row>
    <row r="25">
      <c r="A25" s="10" t="s">
        <v>388</v>
      </c>
      <c r="B25" s="11" t="s">
        <v>389</v>
      </c>
      <c r="C25" s="14">
        <v>4</v>
      </c>
      <c r="D25" s="14">
        <v>27608.76</v>
      </c>
      <c r="E25" s="14">
        <v>18958</v>
      </c>
      <c r="F25" s="14">
        <v>1825.88</v>
      </c>
      <c r="G25" s="14">
        <v>6824.88</v>
      </c>
      <c r="H25" s="14"/>
      <c r="I25" s="14">
        <v>1</v>
      </c>
      <c r="J25" s="14">
        <v>1325220.48</v>
      </c>
    </row>
    <row r="26" ht="25" customHeight="1">
      <c r="A26" s="15" t="s">
        <v>390</v>
      </c>
      <c r="B26" s="15"/>
      <c r="C26" s="16" t="s">
        <v>255</v>
      </c>
      <c r="D26" s="16">
        <f>SUBTOTAL(9,D11:D25)</f>
      </c>
      <c r="E26" s="16" t="s">
        <v>255</v>
      </c>
      <c r="F26" s="16" t="s">
        <v>255</v>
      </c>
      <c r="G26" s="16" t="s">
        <v>255</v>
      </c>
      <c r="H26" s="16" t="s">
        <v>255</v>
      </c>
      <c r="I26" s="16" t="s">
        <v>255</v>
      </c>
      <c r="J26" s="16">
        <f>SUBTOTAL(9,J11:J25)</f>
      </c>
    </row>
    <row r="27" ht="25" customHeight="1">
</row>
    <row r="28" ht="25" customHeight="1">
      <c r="A28" s="23" t="s">
        <v>346</v>
      </c>
      <c r="B28" s="23"/>
      <c r="C28" s="17" t="s">
        <v>116</v>
      </c>
      <c r="D28" s="17"/>
      <c r="E28" s="17"/>
      <c r="F28" s="17"/>
      <c r="G28" s="17"/>
      <c r="H28" s="17"/>
      <c r="I28" s="17"/>
      <c r="J28" s="17"/>
    </row>
    <row r="29" ht="25" customHeight="1">
      <c r="A29" s="23" t="s">
        <v>347</v>
      </c>
      <c r="B29" s="23"/>
      <c r="C29" s="17" t="s">
        <v>391</v>
      </c>
      <c r="D29" s="17"/>
      <c r="E29" s="17"/>
      <c r="F29" s="17"/>
      <c r="G29" s="17"/>
      <c r="H29" s="17"/>
      <c r="I29" s="17"/>
      <c r="J29" s="17"/>
    </row>
    <row r="30" ht="25" customHeight="1">
      <c r="A30" s="23" t="s">
        <v>349</v>
      </c>
      <c r="B30" s="23"/>
      <c r="C30" s="17" t="s">
        <v>311</v>
      </c>
      <c r="D30" s="17"/>
      <c r="E30" s="17"/>
      <c r="F30" s="17"/>
      <c r="G30" s="17"/>
      <c r="H30" s="17"/>
      <c r="I30" s="17"/>
      <c r="J30" s="17"/>
    </row>
    <row r="31" ht="25" customHeight="1">
      <c r="A31" s="3" t="s">
        <v>350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0" t="s">
        <v>243</v>
      </c>
      <c r="B33" s="10" t="s">
        <v>351</v>
      </c>
      <c r="C33" s="10" t="s">
        <v>352</v>
      </c>
      <c r="D33" s="10" t="s">
        <v>353</v>
      </c>
      <c r="E33" s="10"/>
      <c r="F33" s="10"/>
      <c r="G33" s="10"/>
      <c r="H33" s="10" t="s">
        <v>354</v>
      </c>
      <c r="I33" s="10" t="s">
        <v>355</v>
      </c>
      <c r="J33" s="10" t="s">
        <v>356</v>
      </c>
    </row>
    <row r="34" ht="50" customHeight="1">
      <c r="A34" s="10"/>
      <c r="B34" s="10"/>
      <c r="C34" s="10"/>
      <c r="D34" s="10" t="s">
        <v>357</v>
      </c>
      <c r="E34" s="10" t="s">
        <v>93</v>
      </c>
      <c r="F34" s="10"/>
      <c r="G34" s="10"/>
      <c r="H34" s="10"/>
      <c r="I34" s="10"/>
      <c r="J34" s="10"/>
    </row>
    <row r="35" ht="50" customHeight="1">
      <c r="A35" s="10"/>
      <c r="B35" s="10"/>
      <c r="C35" s="10"/>
      <c r="D35" s="10"/>
      <c r="E35" s="10" t="s">
        <v>358</v>
      </c>
      <c r="F35" s="10" t="s">
        <v>359</v>
      </c>
      <c r="G35" s="10" t="s">
        <v>360</v>
      </c>
      <c r="H35" s="10"/>
      <c r="I35" s="10"/>
      <c r="J35" s="10"/>
    </row>
    <row r="36" ht="25" customHeight="1">
      <c r="A36" s="10" t="s">
        <v>252</v>
      </c>
      <c r="B36" s="10" t="s">
        <v>361</v>
      </c>
      <c r="C36" s="10" t="s">
        <v>362</v>
      </c>
      <c r="D36" s="10" t="s">
        <v>363</v>
      </c>
      <c r="E36" s="10" t="s">
        <v>364</v>
      </c>
      <c r="F36" s="10" t="s">
        <v>365</v>
      </c>
      <c r="G36" s="10" t="s">
        <v>366</v>
      </c>
      <c r="H36" s="10" t="s">
        <v>367</v>
      </c>
      <c r="I36" s="10" t="s">
        <v>368</v>
      </c>
      <c r="J36" s="10" t="s">
        <v>369</v>
      </c>
    </row>
    <row r="37">
      <c r="A37" s="10" t="s">
        <v>363</v>
      </c>
      <c r="B37" s="11" t="s">
        <v>373</v>
      </c>
      <c r="C37" s="14">
        <v>1</v>
      </c>
      <c r="D37" s="14">
        <v>5000</v>
      </c>
      <c r="E37" s="14">
        <v>0</v>
      </c>
      <c r="F37" s="14">
        <v>0</v>
      </c>
      <c r="G37" s="14">
        <v>5000</v>
      </c>
      <c r="H37" s="14"/>
      <c r="I37" s="14">
        <v>2</v>
      </c>
      <c r="J37" s="14">
        <v>10000</v>
      </c>
    </row>
    <row r="38">
      <c r="A38" s="10" t="s">
        <v>364</v>
      </c>
      <c r="B38" s="11" t="s">
        <v>374</v>
      </c>
      <c r="C38" s="14">
        <v>1</v>
      </c>
      <c r="D38" s="14">
        <v>9600</v>
      </c>
      <c r="E38" s="14">
        <v>1500</v>
      </c>
      <c r="F38" s="14">
        <v>0</v>
      </c>
      <c r="G38" s="14">
        <v>8100</v>
      </c>
      <c r="H38" s="14"/>
      <c r="I38" s="14">
        <v>1</v>
      </c>
      <c r="J38" s="14">
        <v>9600</v>
      </c>
    </row>
    <row r="39">
      <c r="A39" s="10" t="s">
        <v>365</v>
      </c>
      <c r="B39" s="11" t="s">
        <v>375</v>
      </c>
      <c r="C39" s="14">
        <v>3</v>
      </c>
      <c r="D39" s="14">
        <v>4000</v>
      </c>
      <c r="E39" s="14">
        <v>0</v>
      </c>
      <c r="F39" s="14">
        <v>0</v>
      </c>
      <c r="G39" s="14">
        <v>4000</v>
      </c>
      <c r="H39" s="14"/>
      <c r="I39" s="14">
        <v>2</v>
      </c>
      <c r="J39" s="14">
        <v>24000</v>
      </c>
    </row>
    <row r="40">
      <c r="A40" s="10" t="s">
        <v>366</v>
      </c>
      <c r="B40" s="11" t="s">
        <v>376</v>
      </c>
      <c r="C40" s="14">
        <v>1</v>
      </c>
      <c r="D40" s="14">
        <v>3600</v>
      </c>
      <c r="E40" s="14">
        <v>0</v>
      </c>
      <c r="F40" s="14">
        <v>0</v>
      </c>
      <c r="G40" s="14">
        <v>3600</v>
      </c>
      <c r="H40" s="14"/>
      <c r="I40" s="14">
        <v>2</v>
      </c>
      <c r="J40" s="14">
        <v>7200</v>
      </c>
    </row>
    <row r="41">
      <c r="A41" s="10" t="s">
        <v>367</v>
      </c>
      <c r="B41" s="11" t="s">
        <v>377</v>
      </c>
      <c r="C41" s="14">
        <v>6</v>
      </c>
      <c r="D41" s="14">
        <v>4000</v>
      </c>
      <c r="E41" s="14">
        <v>0</v>
      </c>
      <c r="F41" s="14">
        <v>0</v>
      </c>
      <c r="G41" s="14">
        <v>4000</v>
      </c>
      <c r="H41" s="14"/>
      <c r="I41" s="14">
        <v>2</v>
      </c>
      <c r="J41" s="14">
        <v>48000</v>
      </c>
    </row>
    <row r="42">
      <c r="A42" s="10" t="s">
        <v>368</v>
      </c>
      <c r="B42" s="11" t="s">
        <v>378</v>
      </c>
      <c r="C42" s="14">
        <v>1</v>
      </c>
      <c r="D42" s="14">
        <v>5000</v>
      </c>
      <c r="E42" s="14">
        <v>0</v>
      </c>
      <c r="F42" s="14">
        <v>0</v>
      </c>
      <c r="G42" s="14">
        <v>5000</v>
      </c>
      <c r="H42" s="14"/>
      <c r="I42" s="14">
        <v>2</v>
      </c>
      <c r="J42" s="14">
        <v>10000</v>
      </c>
    </row>
    <row r="43">
      <c r="A43" s="10" t="s">
        <v>369</v>
      </c>
      <c r="B43" s="11" t="s">
        <v>379</v>
      </c>
      <c r="C43" s="14">
        <v>1</v>
      </c>
      <c r="D43" s="14">
        <v>5000</v>
      </c>
      <c r="E43" s="14">
        <v>0</v>
      </c>
      <c r="F43" s="14">
        <v>0</v>
      </c>
      <c r="G43" s="14">
        <v>5000</v>
      </c>
      <c r="H43" s="14"/>
      <c r="I43" s="14">
        <v>2</v>
      </c>
      <c r="J43" s="14">
        <v>10000</v>
      </c>
    </row>
    <row r="44">
      <c r="A44" s="10" t="s">
        <v>380</v>
      </c>
      <c r="B44" s="11" t="s">
        <v>381</v>
      </c>
      <c r="C44" s="14">
        <v>1</v>
      </c>
      <c r="D44" s="14">
        <v>5000</v>
      </c>
      <c r="E44" s="14">
        <v>0</v>
      </c>
      <c r="F44" s="14">
        <v>0</v>
      </c>
      <c r="G44" s="14">
        <v>5000</v>
      </c>
      <c r="H44" s="14"/>
      <c r="I44" s="14">
        <v>2</v>
      </c>
      <c r="J44" s="14">
        <v>10000</v>
      </c>
    </row>
    <row r="45">
      <c r="A45" s="10" t="s">
        <v>382</v>
      </c>
      <c r="B45" s="11" t="s">
        <v>383</v>
      </c>
      <c r="C45" s="14">
        <v>2</v>
      </c>
      <c r="D45" s="14">
        <v>8000</v>
      </c>
      <c r="E45" s="14">
        <v>0</v>
      </c>
      <c r="F45" s="14">
        <v>0</v>
      </c>
      <c r="G45" s="14">
        <v>8000</v>
      </c>
      <c r="H45" s="14"/>
      <c r="I45" s="14">
        <v>1</v>
      </c>
      <c r="J45" s="14">
        <v>16000</v>
      </c>
    </row>
    <row r="46">
      <c r="A46" s="10" t="s">
        <v>384</v>
      </c>
      <c r="B46" s="11" t="s">
        <v>385</v>
      </c>
      <c r="C46" s="14">
        <v>2</v>
      </c>
      <c r="D46" s="14">
        <v>5000</v>
      </c>
      <c r="E46" s="14">
        <v>0</v>
      </c>
      <c r="F46" s="14">
        <v>0</v>
      </c>
      <c r="G46" s="14">
        <v>5000</v>
      </c>
      <c r="H46" s="14"/>
      <c r="I46" s="14">
        <v>2</v>
      </c>
      <c r="J46" s="14">
        <v>20000</v>
      </c>
    </row>
    <row r="47">
      <c r="A47" s="10" t="s">
        <v>386</v>
      </c>
      <c r="B47" s="11" t="s">
        <v>387</v>
      </c>
      <c r="C47" s="14">
        <v>1</v>
      </c>
      <c r="D47" s="14">
        <v>3600</v>
      </c>
      <c r="E47" s="14">
        <v>0</v>
      </c>
      <c r="F47" s="14">
        <v>0</v>
      </c>
      <c r="G47" s="14">
        <v>3600</v>
      </c>
      <c r="H47" s="14"/>
      <c r="I47" s="14">
        <v>2</v>
      </c>
      <c r="J47" s="14">
        <v>7200</v>
      </c>
    </row>
    <row r="48">
      <c r="A48" s="10" t="s">
        <v>388</v>
      </c>
      <c r="B48" s="11" t="s">
        <v>389</v>
      </c>
      <c r="C48" s="14">
        <v>4</v>
      </c>
      <c r="D48" s="14">
        <v>7000</v>
      </c>
      <c r="E48" s="14">
        <v>0</v>
      </c>
      <c r="F48" s="14">
        <v>0</v>
      </c>
      <c r="G48" s="14">
        <v>7000</v>
      </c>
      <c r="H48" s="14"/>
      <c r="I48" s="14">
        <v>1</v>
      </c>
      <c r="J48" s="14">
        <v>28000</v>
      </c>
    </row>
    <row r="49" ht="25" customHeight="1">
      <c r="A49" s="15" t="s">
        <v>390</v>
      </c>
      <c r="B49" s="15"/>
      <c r="C49" s="16" t="s">
        <v>255</v>
      </c>
      <c r="D49" s="16">
        <f>SUBTOTAL(9,D37:D48)</f>
      </c>
      <c r="E49" s="16" t="s">
        <v>255</v>
      </c>
      <c r="F49" s="16" t="s">
        <v>255</v>
      </c>
      <c r="G49" s="16" t="s">
        <v>255</v>
      </c>
      <c r="H49" s="16" t="s">
        <v>255</v>
      </c>
      <c r="I49" s="16" t="s">
        <v>255</v>
      </c>
      <c r="J49" s="16">
        <f>SUBTOTAL(9,J37:J48)</f>
      </c>
    </row>
    <row r="50" ht="25" customHeight="1">
</row>
    <row r="51" ht="25" customHeight="1">
      <c r="A51" s="23" t="s">
        <v>346</v>
      </c>
      <c r="B51" s="23"/>
      <c r="C51" s="17" t="s">
        <v>116</v>
      </c>
      <c r="D51" s="17"/>
      <c r="E51" s="17"/>
      <c r="F51" s="17"/>
      <c r="G51" s="17"/>
      <c r="H51" s="17"/>
      <c r="I51" s="17"/>
      <c r="J51" s="17"/>
    </row>
    <row r="52" ht="25" customHeight="1">
      <c r="A52" s="23" t="s">
        <v>347</v>
      </c>
      <c r="B52" s="23"/>
      <c r="C52" s="17" t="s">
        <v>348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349</v>
      </c>
      <c r="B53" s="23"/>
      <c r="C53" s="17" t="s">
        <v>314</v>
      </c>
      <c r="D53" s="17"/>
      <c r="E53" s="17"/>
      <c r="F53" s="17"/>
      <c r="G53" s="17"/>
      <c r="H53" s="17"/>
      <c r="I53" s="17"/>
      <c r="J53" s="17"/>
    </row>
    <row r="54" ht="25" customHeight="1">
      <c r="A54" s="3" t="s">
        <v>350</v>
      </c>
      <c r="B54" s="3"/>
      <c r="C54" s="3"/>
      <c r="D54" s="3"/>
      <c r="E54" s="3"/>
      <c r="F54" s="3"/>
      <c r="G54" s="3"/>
      <c r="H54" s="3"/>
      <c r="I54" s="3"/>
      <c r="J54" s="3"/>
    </row>
    <row r="55" ht="25" customHeight="1">
</row>
    <row r="56" ht="50" customHeight="1">
      <c r="A56" s="10" t="s">
        <v>243</v>
      </c>
      <c r="B56" s="10" t="s">
        <v>351</v>
      </c>
      <c r="C56" s="10" t="s">
        <v>352</v>
      </c>
      <c r="D56" s="10" t="s">
        <v>353</v>
      </c>
      <c r="E56" s="10"/>
      <c r="F56" s="10"/>
      <c r="G56" s="10"/>
      <c r="H56" s="10" t="s">
        <v>354</v>
      </c>
      <c r="I56" s="10" t="s">
        <v>355</v>
      </c>
      <c r="J56" s="10" t="s">
        <v>356</v>
      </c>
    </row>
    <row r="57" ht="50" customHeight="1">
      <c r="A57" s="10"/>
      <c r="B57" s="10"/>
      <c r="C57" s="10"/>
      <c r="D57" s="10" t="s">
        <v>357</v>
      </c>
      <c r="E57" s="10" t="s">
        <v>93</v>
      </c>
      <c r="F57" s="10"/>
      <c r="G57" s="10"/>
      <c r="H57" s="10"/>
      <c r="I57" s="10"/>
      <c r="J57" s="10"/>
    </row>
    <row r="58" ht="50" customHeight="1">
      <c r="A58" s="10"/>
      <c r="B58" s="10"/>
      <c r="C58" s="10"/>
      <c r="D58" s="10"/>
      <c r="E58" s="10" t="s">
        <v>358</v>
      </c>
      <c r="F58" s="10" t="s">
        <v>359</v>
      </c>
      <c r="G58" s="10" t="s">
        <v>360</v>
      </c>
      <c r="H58" s="10"/>
      <c r="I58" s="10"/>
      <c r="J58" s="10"/>
    </row>
    <row r="59" ht="25" customHeight="1">
      <c r="A59" s="10" t="s">
        <v>252</v>
      </c>
      <c r="B59" s="10" t="s">
        <v>361</v>
      </c>
      <c r="C59" s="10" t="s">
        <v>362</v>
      </c>
      <c r="D59" s="10" t="s">
        <v>363</v>
      </c>
      <c r="E59" s="10" t="s">
        <v>364</v>
      </c>
      <c r="F59" s="10" t="s">
        <v>365</v>
      </c>
      <c r="G59" s="10" t="s">
        <v>366</v>
      </c>
      <c r="H59" s="10" t="s">
        <v>367</v>
      </c>
      <c r="I59" s="10" t="s">
        <v>368</v>
      </c>
      <c r="J59" s="10" t="s">
        <v>369</v>
      </c>
    </row>
    <row r="60">
      <c r="A60" s="10" t="s">
        <v>252</v>
      </c>
      <c r="B60" s="11" t="s">
        <v>370</v>
      </c>
      <c r="C60" s="14">
        <v>1</v>
      </c>
      <c r="D60" s="14">
        <v>97624.79</v>
      </c>
      <c r="E60" s="14">
        <v>72137</v>
      </c>
      <c r="F60" s="14">
        <v>0</v>
      </c>
      <c r="G60" s="14">
        <v>25487.79</v>
      </c>
      <c r="H60" s="14"/>
      <c r="I60" s="14">
        <v>1</v>
      </c>
      <c r="J60" s="14">
        <v>1171497.48</v>
      </c>
    </row>
    <row r="61">
      <c r="A61" s="10" t="s">
        <v>361</v>
      </c>
      <c r="B61" s="11" t="s">
        <v>371</v>
      </c>
      <c r="C61" s="14">
        <v>1</v>
      </c>
      <c r="D61" s="14">
        <v>81369.6</v>
      </c>
      <c r="E61" s="14">
        <v>64923</v>
      </c>
      <c r="F61" s="14">
        <v>0</v>
      </c>
      <c r="G61" s="14">
        <v>16446.6</v>
      </c>
      <c r="H61" s="14"/>
      <c r="I61" s="14">
        <v>1</v>
      </c>
      <c r="J61" s="14">
        <v>976435.2</v>
      </c>
    </row>
    <row r="62">
      <c r="A62" s="10" t="s">
        <v>362</v>
      </c>
      <c r="B62" s="11" t="s">
        <v>372</v>
      </c>
      <c r="C62" s="14">
        <v>1</v>
      </c>
      <c r="D62" s="14">
        <v>81369.6</v>
      </c>
      <c r="E62" s="14">
        <v>64923</v>
      </c>
      <c r="F62" s="14">
        <v>0</v>
      </c>
      <c r="G62" s="14">
        <v>16446.6</v>
      </c>
      <c r="H62" s="14"/>
      <c r="I62" s="14">
        <v>1</v>
      </c>
      <c r="J62" s="14">
        <v>976435.2</v>
      </c>
    </row>
    <row r="63">
      <c r="A63" s="10" t="s">
        <v>363</v>
      </c>
      <c r="B63" s="11" t="s">
        <v>373</v>
      </c>
      <c r="C63" s="14">
        <v>1</v>
      </c>
      <c r="D63" s="14">
        <v>113861.92</v>
      </c>
      <c r="E63" s="14">
        <v>56040</v>
      </c>
      <c r="F63" s="14">
        <v>0</v>
      </c>
      <c r="G63" s="14">
        <v>57821.92</v>
      </c>
      <c r="H63" s="14"/>
      <c r="I63" s="14">
        <v>1</v>
      </c>
      <c r="J63" s="14">
        <v>1366343.04</v>
      </c>
    </row>
    <row r="64">
      <c r="A64" s="10" t="s">
        <v>364</v>
      </c>
      <c r="B64" s="11" t="s">
        <v>374</v>
      </c>
      <c r="C64" s="14">
        <v>1</v>
      </c>
      <c r="D64" s="14">
        <v>109378.72</v>
      </c>
      <c r="E64" s="14">
        <v>56040</v>
      </c>
      <c r="F64" s="14">
        <v>0</v>
      </c>
      <c r="G64" s="14">
        <v>53338.72</v>
      </c>
      <c r="H64" s="14"/>
      <c r="I64" s="14">
        <v>1</v>
      </c>
      <c r="J64" s="14">
        <v>1312544.64</v>
      </c>
    </row>
    <row r="65">
      <c r="A65" s="10" t="s">
        <v>365</v>
      </c>
      <c r="B65" s="11" t="s">
        <v>375</v>
      </c>
      <c r="C65" s="14">
        <v>3</v>
      </c>
      <c r="D65" s="14">
        <v>96259.84</v>
      </c>
      <c r="E65" s="14">
        <v>44304</v>
      </c>
      <c r="F65" s="14">
        <v>0</v>
      </c>
      <c r="G65" s="14">
        <v>51955.84</v>
      </c>
      <c r="H65" s="14"/>
      <c r="I65" s="14">
        <v>1</v>
      </c>
      <c r="J65" s="14">
        <v>3465354.24</v>
      </c>
    </row>
    <row r="66">
      <c r="A66" s="10" t="s">
        <v>366</v>
      </c>
      <c r="B66" s="11" t="s">
        <v>376</v>
      </c>
      <c r="C66" s="14">
        <v>1</v>
      </c>
      <c r="D66" s="14">
        <v>65196.1825</v>
      </c>
      <c r="E66" s="14">
        <v>30063</v>
      </c>
      <c r="F66" s="14">
        <v>0</v>
      </c>
      <c r="G66" s="14">
        <v>35133.1825</v>
      </c>
      <c r="H66" s="14"/>
      <c r="I66" s="14">
        <v>1</v>
      </c>
      <c r="J66" s="14">
        <v>782354.19</v>
      </c>
    </row>
    <row r="67">
      <c r="A67" s="10" t="s">
        <v>367</v>
      </c>
      <c r="B67" s="11" t="s">
        <v>377</v>
      </c>
      <c r="C67" s="14">
        <v>6</v>
      </c>
      <c r="D67" s="14">
        <v>49398.54</v>
      </c>
      <c r="E67" s="14">
        <v>25448</v>
      </c>
      <c r="F67" s="14">
        <v>0</v>
      </c>
      <c r="G67" s="14">
        <v>23950.54</v>
      </c>
      <c r="H67" s="14"/>
      <c r="I67" s="14">
        <v>1</v>
      </c>
      <c r="J67" s="14">
        <v>3556694.88</v>
      </c>
    </row>
    <row r="68">
      <c r="A68" s="10" t="s">
        <v>368</v>
      </c>
      <c r="B68" s="11" t="s">
        <v>378</v>
      </c>
      <c r="C68" s="14">
        <v>1</v>
      </c>
      <c r="D68" s="14">
        <v>101576.32</v>
      </c>
      <c r="E68" s="14">
        <v>49620.48</v>
      </c>
      <c r="F68" s="14">
        <v>0</v>
      </c>
      <c r="G68" s="14">
        <v>51955.84</v>
      </c>
      <c r="H68" s="14"/>
      <c r="I68" s="14">
        <v>1</v>
      </c>
      <c r="J68" s="14">
        <v>1218915.84</v>
      </c>
    </row>
    <row r="69">
      <c r="A69" s="10" t="s">
        <v>369</v>
      </c>
      <c r="B69" s="11" t="s">
        <v>379</v>
      </c>
      <c r="C69" s="14">
        <v>1</v>
      </c>
      <c r="D69" s="14">
        <v>106006.72</v>
      </c>
      <c r="E69" s="14">
        <v>49620.48</v>
      </c>
      <c r="F69" s="14">
        <v>0</v>
      </c>
      <c r="G69" s="14">
        <v>56386.24</v>
      </c>
      <c r="H69" s="14"/>
      <c r="I69" s="14">
        <v>1</v>
      </c>
      <c r="J69" s="14">
        <v>1272080.64</v>
      </c>
    </row>
    <row r="70">
      <c r="A70" s="10" t="s">
        <v>380</v>
      </c>
      <c r="B70" s="11" t="s">
        <v>381</v>
      </c>
      <c r="C70" s="14">
        <v>1</v>
      </c>
      <c r="D70" s="14">
        <v>45760.28</v>
      </c>
      <c r="E70" s="14">
        <v>21558</v>
      </c>
      <c r="F70" s="14">
        <v>0</v>
      </c>
      <c r="G70" s="14">
        <v>24202.28</v>
      </c>
      <c r="H70" s="14"/>
      <c r="I70" s="14">
        <v>1</v>
      </c>
      <c r="J70" s="14">
        <v>549123.36</v>
      </c>
    </row>
    <row r="71">
      <c r="A71" s="10" t="s">
        <v>382</v>
      </c>
      <c r="B71" s="11" t="s">
        <v>383</v>
      </c>
      <c r="C71" s="14">
        <v>2</v>
      </c>
      <c r="D71" s="14">
        <v>43604.48</v>
      </c>
      <c r="E71" s="14">
        <v>21558</v>
      </c>
      <c r="F71" s="14">
        <v>0</v>
      </c>
      <c r="G71" s="14">
        <v>22046.48</v>
      </c>
      <c r="H71" s="14"/>
      <c r="I71" s="14">
        <v>1</v>
      </c>
      <c r="J71" s="14">
        <v>1046507.52</v>
      </c>
    </row>
    <row r="72">
      <c r="A72" s="10" t="s">
        <v>384</v>
      </c>
      <c r="B72" s="11" t="s">
        <v>385</v>
      </c>
      <c r="C72" s="14">
        <v>2</v>
      </c>
      <c r="D72" s="14">
        <v>36461.68</v>
      </c>
      <c r="E72" s="14">
        <v>21558</v>
      </c>
      <c r="F72" s="14">
        <v>0</v>
      </c>
      <c r="G72" s="14">
        <v>14903.68</v>
      </c>
      <c r="H72" s="14"/>
      <c r="I72" s="14">
        <v>1</v>
      </c>
      <c r="J72" s="14">
        <v>875080.32</v>
      </c>
    </row>
    <row r="73">
      <c r="A73" s="10" t="s">
        <v>386</v>
      </c>
      <c r="B73" s="11" t="s">
        <v>387</v>
      </c>
      <c r="C73" s="14">
        <v>1</v>
      </c>
      <c r="D73" s="14">
        <v>40894.4</v>
      </c>
      <c r="E73" s="14">
        <v>22415</v>
      </c>
      <c r="F73" s="14">
        <v>0</v>
      </c>
      <c r="G73" s="14">
        <v>18479.4</v>
      </c>
      <c r="H73" s="14"/>
      <c r="I73" s="14">
        <v>1</v>
      </c>
      <c r="J73" s="14">
        <v>490732.8</v>
      </c>
    </row>
    <row r="74">
      <c r="A74" s="10" t="s">
        <v>388</v>
      </c>
      <c r="B74" s="11" t="s">
        <v>389</v>
      </c>
      <c r="C74" s="14">
        <v>4</v>
      </c>
      <c r="D74" s="14">
        <v>27608.76</v>
      </c>
      <c r="E74" s="14">
        <v>18958</v>
      </c>
      <c r="F74" s="14">
        <v>1825.88</v>
      </c>
      <c r="G74" s="14">
        <v>6824.88</v>
      </c>
      <c r="H74" s="14"/>
      <c r="I74" s="14">
        <v>1</v>
      </c>
      <c r="J74" s="14">
        <v>1325220.48</v>
      </c>
    </row>
    <row r="75" ht="25" customHeight="1">
      <c r="A75" s="15" t="s">
        <v>390</v>
      </c>
      <c r="B75" s="15"/>
      <c r="C75" s="16" t="s">
        <v>255</v>
      </c>
      <c r="D75" s="16">
        <f>SUBTOTAL(9,D60:D74)</f>
      </c>
      <c r="E75" s="16" t="s">
        <v>255</v>
      </c>
      <c r="F75" s="16" t="s">
        <v>255</v>
      </c>
      <c r="G75" s="16" t="s">
        <v>255</v>
      </c>
      <c r="H75" s="16" t="s">
        <v>255</v>
      </c>
      <c r="I75" s="16" t="s">
        <v>255</v>
      </c>
      <c r="J75" s="16">
        <f>SUBTOTAL(9,J60:J74)</f>
      </c>
    </row>
    <row r="76" ht="25" customHeight="1">
</row>
    <row r="77" ht="25" customHeight="1">
      <c r="A77" s="23" t="s">
        <v>346</v>
      </c>
      <c r="B77" s="23"/>
      <c r="C77" s="17" t="s">
        <v>116</v>
      </c>
      <c r="D77" s="17"/>
      <c r="E77" s="17"/>
      <c r="F77" s="17"/>
      <c r="G77" s="17"/>
      <c r="H77" s="17"/>
      <c r="I77" s="17"/>
      <c r="J77" s="17"/>
    </row>
    <row r="78" ht="25" customHeight="1">
      <c r="A78" s="23" t="s">
        <v>347</v>
      </c>
      <c r="B78" s="23"/>
      <c r="C78" s="17" t="s">
        <v>391</v>
      </c>
      <c r="D78" s="17"/>
      <c r="E78" s="17"/>
      <c r="F78" s="17"/>
      <c r="G78" s="17"/>
      <c r="H78" s="17"/>
      <c r="I78" s="17"/>
      <c r="J78" s="17"/>
    </row>
    <row r="79" ht="25" customHeight="1">
      <c r="A79" s="23" t="s">
        <v>349</v>
      </c>
      <c r="B79" s="23"/>
      <c r="C79" s="17" t="s">
        <v>314</v>
      </c>
      <c r="D79" s="17"/>
      <c r="E79" s="17"/>
      <c r="F79" s="17"/>
      <c r="G79" s="17"/>
      <c r="H79" s="17"/>
      <c r="I79" s="17"/>
      <c r="J79" s="17"/>
    </row>
    <row r="80" ht="25" customHeight="1">
      <c r="A80" s="3" t="s">
        <v>350</v>
      </c>
      <c r="B80" s="3"/>
      <c r="C80" s="3"/>
      <c r="D80" s="3"/>
      <c r="E80" s="3"/>
      <c r="F80" s="3"/>
      <c r="G80" s="3"/>
      <c r="H80" s="3"/>
      <c r="I80" s="3"/>
      <c r="J80" s="3"/>
    </row>
    <row r="81" ht="25" customHeight="1">
</row>
    <row r="82" ht="50" customHeight="1">
      <c r="A82" s="10" t="s">
        <v>243</v>
      </c>
      <c r="B82" s="10" t="s">
        <v>351</v>
      </c>
      <c r="C82" s="10" t="s">
        <v>352</v>
      </c>
      <c r="D82" s="10" t="s">
        <v>353</v>
      </c>
      <c r="E82" s="10"/>
      <c r="F82" s="10"/>
      <c r="G82" s="10"/>
      <c r="H82" s="10" t="s">
        <v>354</v>
      </c>
      <c r="I82" s="10" t="s">
        <v>355</v>
      </c>
      <c r="J82" s="10" t="s">
        <v>356</v>
      </c>
    </row>
    <row r="83" ht="50" customHeight="1">
      <c r="A83" s="10"/>
      <c r="B83" s="10"/>
      <c r="C83" s="10"/>
      <c r="D83" s="10" t="s">
        <v>357</v>
      </c>
      <c r="E83" s="10" t="s">
        <v>93</v>
      </c>
      <c r="F83" s="10"/>
      <c r="G83" s="10"/>
      <c r="H83" s="10"/>
      <c r="I83" s="10"/>
      <c r="J83" s="10"/>
    </row>
    <row r="84" ht="50" customHeight="1">
      <c r="A84" s="10"/>
      <c r="B84" s="10"/>
      <c r="C84" s="10"/>
      <c r="D84" s="10"/>
      <c r="E84" s="10" t="s">
        <v>358</v>
      </c>
      <c r="F84" s="10" t="s">
        <v>359</v>
      </c>
      <c r="G84" s="10" t="s">
        <v>360</v>
      </c>
      <c r="H84" s="10"/>
      <c r="I84" s="10"/>
      <c r="J84" s="10"/>
    </row>
    <row r="85" ht="25" customHeight="1">
      <c r="A85" s="10" t="s">
        <v>252</v>
      </c>
      <c r="B85" s="10" t="s">
        <v>361</v>
      </c>
      <c r="C85" s="10" t="s">
        <v>362</v>
      </c>
      <c r="D85" s="10" t="s">
        <v>363</v>
      </c>
      <c r="E85" s="10" t="s">
        <v>364</v>
      </c>
      <c r="F85" s="10" t="s">
        <v>365</v>
      </c>
      <c r="G85" s="10" t="s">
        <v>366</v>
      </c>
      <c r="H85" s="10" t="s">
        <v>367</v>
      </c>
      <c r="I85" s="10" t="s">
        <v>368</v>
      </c>
      <c r="J85" s="10" t="s">
        <v>369</v>
      </c>
    </row>
    <row r="86">
      <c r="A86" s="10" t="s">
        <v>363</v>
      </c>
      <c r="B86" s="11" t="s">
        <v>373</v>
      </c>
      <c r="C86" s="14">
        <v>1</v>
      </c>
      <c r="D86" s="14">
        <v>5000</v>
      </c>
      <c r="E86" s="14">
        <v>0</v>
      </c>
      <c r="F86" s="14">
        <v>0</v>
      </c>
      <c r="G86" s="14">
        <v>5000</v>
      </c>
      <c r="H86" s="14"/>
      <c r="I86" s="14">
        <v>2</v>
      </c>
      <c r="J86" s="14">
        <v>10000</v>
      </c>
    </row>
    <row r="87">
      <c r="A87" s="10" t="s">
        <v>364</v>
      </c>
      <c r="B87" s="11" t="s">
        <v>374</v>
      </c>
      <c r="C87" s="14">
        <v>1</v>
      </c>
      <c r="D87" s="14">
        <v>9600</v>
      </c>
      <c r="E87" s="14">
        <v>1500</v>
      </c>
      <c r="F87" s="14">
        <v>0</v>
      </c>
      <c r="G87" s="14">
        <v>8100</v>
      </c>
      <c r="H87" s="14"/>
      <c r="I87" s="14">
        <v>1</v>
      </c>
      <c r="J87" s="14">
        <v>9600</v>
      </c>
    </row>
    <row r="88">
      <c r="A88" s="10" t="s">
        <v>365</v>
      </c>
      <c r="B88" s="11" t="s">
        <v>375</v>
      </c>
      <c r="C88" s="14">
        <v>3</v>
      </c>
      <c r="D88" s="14">
        <v>4000</v>
      </c>
      <c r="E88" s="14">
        <v>0</v>
      </c>
      <c r="F88" s="14">
        <v>0</v>
      </c>
      <c r="G88" s="14">
        <v>4000</v>
      </c>
      <c r="H88" s="14"/>
      <c r="I88" s="14">
        <v>2</v>
      </c>
      <c r="J88" s="14">
        <v>24000</v>
      </c>
    </row>
    <row r="89">
      <c r="A89" s="10" t="s">
        <v>366</v>
      </c>
      <c r="B89" s="11" t="s">
        <v>376</v>
      </c>
      <c r="C89" s="14">
        <v>1</v>
      </c>
      <c r="D89" s="14">
        <v>3600</v>
      </c>
      <c r="E89" s="14">
        <v>0</v>
      </c>
      <c r="F89" s="14">
        <v>0</v>
      </c>
      <c r="G89" s="14">
        <v>3600</v>
      </c>
      <c r="H89" s="14"/>
      <c r="I89" s="14">
        <v>2</v>
      </c>
      <c r="J89" s="14">
        <v>7200</v>
      </c>
    </row>
    <row r="90">
      <c r="A90" s="10" t="s">
        <v>367</v>
      </c>
      <c r="B90" s="11" t="s">
        <v>377</v>
      </c>
      <c r="C90" s="14">
        <v>6</v>
      </c>
      <c r="D90" s="14">
        <v>4000</v>
      </c>
      <c r="E90" s="14">
        <v>0</v>
      </c>
      <c r="F90" s="14">
        <v>0</v>
      </c>
      <c r="G90" s="14">
        <v>4000</v>
      </c>
      <c r="H90" s="14"/>
      <c r="I90" s="14">
        <v>2</v>
      </c>
      <c r="J90" s="14">
        <v>48000</v>
      </c>
    </row>
    <row r="91">
      <c r="A91" s="10" t="s">
        <v>368</v>
      </c>
      <c r="B91" s="11" t="s">
        <v>378</v>
      </c>
      <c r="C91" s="14">
        <v>1</v>
      </c>
      <c r="D91" s="14">
        <v>5000</v>
      </c>
      <c r="E91" s="14">
        <v>0</v>
      </c>
      <c r="F91" s="14">
        <v>0</v>
      </c>
      <c r="G91" s="14">
        <v>5000</v>
      </c>
      <c r="H91" s="14"/>
      <c r="I91" s="14">
        <v>2</v>
      </c>
      <c r="J91" s="14">
        <v>10000</v>
      </c>
    </row>
    <row r="92">
      <c r="A92" s="10" t="s">
        <v>369</v>
      </c>
      <c r="B92" s="11" t="s">
        <v>379</v>
      </c>
      <c r="C92" s="14">
        <v>1</v>
      </c>
      <c r="D92" s="14">
        <v>5000</v>
      </c>
      <c r="E92" s="14">
        <v>0</v>
      </c>
      <c r="F92" s="14">
        <v>0</v>
      </c>
      <c r="G92" s="14">
        <v>5000</v>
      </c>
      <c r="H92" s="14"/>
      <c r="I92" s="14">
        <v>2</v>
      </c>
      <c r="J92" s="14">
        <v>10000</v>
      </c>
    </row>
    <row r="93">
      <c r="A93" s="10" t="s">
        <v>380</v>
      </c>
      <c r="B93" s="11" t="s">
        <v>381</v>
      </c>
      <c r="C93" s="14">
        <v>1</v>
      </c>
      <c r="D93" s="14">
        <v>5000</v>
      </c>
      <c r="E93" s="14">
        <v>0</v>
      </c>
      <c r="F93" s="14">
        <v>0</v>
      </c>
      <c r="G93" s="14">
        <v>5000</v>
      </c>
      <c r="H93" s="14"/>
      <c r="I93" s="14">
        <v>2</v>
      </c>
      <c r="J93" s="14">
        <v>10000</v>
      </c>
    </row>
    <row r="94">
      <c r="A94" s="10" t="s">
        <v>382</v>
      </c>
      <c r="B94" s="11" t="s">
        <v>383</v>
      </c>
      <c r="C94" s="14">
        <v>2</v>
      </c>
      <c r="D94" s="14">
        <v>8000</v>
      </c>
      <c r="E94" s="14">
        <v>0</v>
      </c>
      <c r="F94" s="14">
        <v>0</v>
      </c>
      <c r="G94" s="14">
        <v>8000</v>
      </c>
      <c r="H94" s="14"/>
      <c r="I94" s="14">
        <v>1</v>
      </c>
      <c r="J94" s="14">
        <v>16000</v>
      </c>
    </row>
    <row r="95">
      <c r="A95" s="10" t="s">
        <v>384</v>
      </c>
      <c r="B95" s="11" t="s">
        <v>385</v>
      </c>
      <c r="C95" s="14">
        <v>2</v>
      </c>
      <c r="D95" s="14">
        <v>5000</v>
      </c>
      <c r="E95" s="14">
        <v>0</v>
      </c>
      <c r="F95" s="14">
        <v>0</v>
      </c>
      <c r="G95" s="14">
        <v>5000</v>
      </c>
      <c r="H95" s="14"/>
      <c r="I95" s="14">
        <v>2</v>
      </c>
      <c r="J95" s="14">
        <v>20000</v>
      </c>
    </row>
    <row r="96">
      <c r="A96" s="10" t="s">
        <v>386</v>
      </c>
      <c r="B96" s="11" t="s">
        <v>387</v>
      </c>
      <c r="C96" s="14">
        <v>1</v>
      </c>
      <c r="D96" s="14">
        <v>3600</v>
      </c>
      <c r="E96" s="14">
        <v>0</v>
      </c>
      <c r="F96" s="14">
        <v>0</v>
      </c>
      <c r="G96" s="14">
        <v>3600</v>
      </c>
      <c r="H96" s="14"/>
      <c r="I96" s="14">
        <v>2</v>
      </c>
      <c r="J96" s="14">
        <v>7200</v>
      </c>
    </row>
    <row r="97">
      <c r="A97" s="10" t="s">
        <v>388</v>
      </c>
      <c r="B97" s="11" t="s">
        <v>389</v>
      </c>
      <c r="C97" s="14">
        <v>4</v>
      </c>
      <c r="D97" s="14">
        <v>7000</v>
      </c>
      <c r="E97" s="14">
        <v>0</v>
      </c>
      <c r="F97" s="14">
        <v>0</v>
      </c>
      <c r="G97" s="14">
        <v>7000</v>
      </c>
      <c r="H97" s="14"/>
      <c r="I97" s="14">
        <v>1</v>
      </c>
      <c r="J97" s="14">
        <v>28000</v>
      </c>
    </row>
    <row r="98" ht="25" customHeight="1">
      <c r="A98" s="15" t="s">
        <v>390</v>
      </c>
      <c r="B98" s="15"/>
      <c r="C98" s="16" t="s">
        <v>255</v>
      </c>
      <c r="D98" s="16">
        <f>SUBTOTAL(9,D86:D97)</f>
      </c>
      <c r="E98" s="16" t="s">
        <v>255</v>
      </c>
      <c r="F98" s="16" t="s">
        <v>255</v>
      </c>
      <c r="G98" s="16" t="s">
        <v>255</v>
      </c>
      <c r="H98" s="16" t="s">
        <v>255</v>
      </c>
      <c r="I98" s="16" t="s">
        <v>255</v>
      </c>
      <c r="J98" s="16">
        <f>SUBTOTAL(9,J86:J97)</f>
      </c>
    </row>
    <row r="99" ht="25" customHeight="1">
</row>
    <row r="100" ht="25" customHeight="1">
      <c r="A100" s="23" t="s">
        <v>346</v>
      </c>
      <c r="B100" s="23"/>
      <c r="C100" s="17" t="s">
        <v>116</v>
      </c>
      <c r="D100" s="17"/>
      <c r="E100" s="17"/>
      <c r="F100" s="17"/>
      <c r="G100" s="17"/>
      <c r="H100" s="17"/>
      <c r="I100" s="17"/>
      <c r="J100" s="17"/>
    </row>
    <row r="101" ht="25" customHeight="1">
      <c r="A101" s="23" t="s">
        <v>347</v>
      </c>
      <c r="B101" s="23"/>
      <c r="C101" s="17" t="s">
        <v>348</v>
      </c>
      <c r="D101" s="17"/>
      <c r="E101" s="17"/>
      <c r="F101" s="17"/>
      <c r="G101" s="17"/>
      <c r="H101" s="17"/>
      <c r="I101" s="17"/>
      <c r="J101" s="17"/>
    </row>
    <row r="102" ht="25" customHeight="1">
      <c r="A102" s="23" t="s">
        <v>349</v>
      </c>
      <c r="B102" s="23"/>
      <c r="C102" s="17" t="s">
        <v>317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3" t="s">
        <v>350</v>
      </c>
      <c r="B103" s="3"/>
      <c r="C103" s="3"/>
      <c r="D103" s="3"/>
      <c r="E103" s="3"/>
      <c r="F103" s="3"/>
      <c r="G103" s="3"/>
      <c r="H103" s="3"/>
      <c r="I103" s="3"/>
      <c r="J103" s="3"/>
    </row>
    <row r="104" ht="25" customHeight="1">
</row>
    <row r="105" ht="50" customHeight="1">
      <c r="A105" s="10" t="s">
        <v>243</v>
      </c>
      <c r="B105" s="10" t="s">
        <v>351</v>
      </c>
      <c r="C105" s="10" t="s">
        <v>352</v>
      </c>
      <c r="D105" s="10" t="s">
        <v>353</v>
      </c>
      <c r="E105" s="10"/>
      <c r="F105" s="10"/>
      <c r="G105" s="10"/>
      <c r="H105" s="10" t="s">
        <v>354</v>
      </c>
      <c r="I105" s="10" t="s">
        <v>355</v>
      </c>
      <c r="J105" s="10" t="s">
        <v>356</v>
      </c>
    </row>
    <row r="106" ht="50" customHeight="1">
      <c r="A106" s="10"/>
      <c r="B106" s="10"/>
      <c r="C106" s="10"/>
      <c r="D106" s="10" t="s">
        <v>357</v>
      </c>
      <c r="E106" s="10" t="s">
        <v>93</v>
      </c>
      <c r="F106" s="10"/>
      <c r="G106" s="10"/>
      <c r="H106" s="10"/>
      <c r="I106" s="10"/>
      <c r="J106" s="10"/>
    </row>
    <row r="107" ht="50" customHeight="1">
      <c r="A107" s="10"/>
      <c r="B107" s="10"/>
      <c r="C107" s="10"/>
      <c r="D107" s="10"/>
      <c r="E107" s="10" t="s">
        <v>358</v>
      </c>
      <c r="F107" s="10" t="s">
        <v>359</v>
      </c>
      <c r="G107" s="10" t="s">
        <v>360</v>
      </c>
      <c r="H107" s="10"/>
      <c r="I107" s="10"/>
      <c r="J107" s="10"/>
    </row>
    <row r="108" ht="25" customHeight="1">
      <c r="A108" s="10" t="s">
        <v>252</v>
      </c>
      <c r="B108" s="10" t="s">
        <v>361</v>
      </c>
      <c r="C108" s="10" t="s">
        <v>362</v>
      </c>
      <c r="D108" s="10" t="s">
        <v>363</v>
      </c>
      <c r="E108" s="10" t="s">
        <v>364</v>
      </c>
      <c r="F108" s="10" t="s">
        <v>365</v>
      </c>
      <c r="G108" s="10" t="s">
        <v>366</v>
      </c>
      <c r="H108" s="10" t="s">
        <v>367</v>
      </c>
      <c r="I108" s="10" t="s">
        <v>368</v>
      </c>
      <c r="J108" s="10" t="s">
        <v>369</v>
      </c>
    </row>
    <row r="109">
      <c r="A109" s="10" t="s">
        <v>252</v>
      </c>
      <c r="B109" s="11" t="s">
        <v>370</v>
      </c>
      <c r="C109" s="14">
        <v>1</v>
      </c>
      <c r="D109" s="14">
        <v>97624.79</v>
      </c>
      <c r="E109" s="14">
        <v>72137</v>
      </c>
      <c r="F109" s="14">
        <v>0</v>
      </c>
      <c r="G109" s="14">
        <v>25487.79</v>
      </c>
      <c r="H109" s="14"/>
      <c r="I109" s="14">
        <v>1</v>
      </c>
      <c r="J109" s="14">
        <v>1171497.48</v>
      </c>
    </row>
    <row r="110">
      <c r="A110" s="10" t="s">
        <v>361</v>
      </c>
      <c r="B110" s="11" t="s">
        <v>371</v>
      </c>
      <c r="C110" s="14">
        <v>1</v>
      </c>
      <c r="D110" s="14">
        <v>81369.6</v>
      </c>
      <c r="E110" s="14">
        <v>64923</v>
      </c>
      <c r="F110" s="14">
        <v>0</v>
      </c>
      <c r="G110" s="14">
        <v>16446.6</v>
      </c>
      <c r="H110" s="14"/>
      <c r="I110" s="14">
        <v>1</v>
      </c>
      <c r="J110" s="14">
        <v>976435.2</v>
      </c>
    </row>
    <row r="111">
      <c r="A111" s="10" t="s">
        <v>362</v>
      </c>
      <c r="B111" s="11" t="s">
        <v>372</v>
      </c>
      <c r="C111" s="14">
        <v>1</v>
      </c>
      <c r="D111" s="14">
        <v>81369.6</v>
      </c>
      <c r="E111" s="14">
        <v>64923</v>
      </c>
      <c r="F111" s="14">
        <v>0</v>
      </c>
      <c r="G111" s="14">
        <v>16446.6</v>
      </c>
      <c r="H111" s="14"/>
      <c r="I111" s="14">
        <v>1</v>
      </c>
      <c r="J111" s="14">
        <v>976435.2</v>
      </c>
    </row>
    <row r="112">
      <c r="A112" s="10" t="s">
        <v>363</v>
      </c>
      <c r="B112" s="11" t="s">
        <v>373</v>
      </c>
      <c r="C112" s="14">
        <v>1</v>
      </c>
      <c r="D112" s="14">
        <v>114064.92</v>
      </c>
      <c r="E112" s="14">
        <v>56040</v>
      </c>
      <c r="F112" s="14">
        <v>0</v>
      </c>
      <c r="G112" s="14">
        <v>58024.92</v>
      </c>
      <c r="H112" s="14"/>
      <c r="I112" s="14">
        <v>1</v>
      </c>
      <c r="J112" s="14">
        <v>1368779.04</v>
      </c>
    </row>
    <row r="113">
      <c r="A113" s="10" t="s">
        <v>364</v>
      </c>
      <c r="B113" s="11" t="s">
        <v>374</v>
      </c>
      <c r="C113" s="14">
        <v>1</v>
      </c>
      <c r="D113" s="14">
        <v>109581.72</v>
      </c>
      <c r="E113" s="14">
        <v>56040</v>
      </c>
      <c r="F113" s="14">
        <v>0</v>
      </c>
      <c r="G113" s="14">
        <v>53541.72</v>
      </c>
      <c r="H113" s="14"/>
      <c r="I113" s="14">
        <v>1</v>
      </c>
      <c r="J113" s="14">
        <v>1314980.64</v>
      </c>
    </row>
    <row r="114">
      <c r="A114" s="10" t="s">
        <v>365</v>
      </c>
      <c r="B114" s="11" t="s">
        <v>375</v>
      </c>
      <c r="C114" s="14">
        <v>3</v>
      </c>
      <c r="D114" s="14">
        <v>96462.84</v>
      </c>
      <c r="E114" s="14">
        <v>44304</v>
      </c>
      <c r="F114" s="14">
        <v>0</v>
      </c>
      <c r="G114" s="14">
        <v>52158.84</v>
      </c>
      <c r="H114" s="14"/>
      <c r="I114" s="14">
        <v>1</v>
      </c>
      <c r="J114" s="14">
        <v>3472662.24</v>
      </c>
    </row>
    <row r="115">
      <c r="A115" s="10" t="s">
        <v>366</v>
      </c>
      <c r="B115" s="11" t="s">
        <v>376</v>
      </c>
      <c r="C115" s="14">
        <v>1</v>
      </c>
      <c r="D115" s="14">
        <v>65201.70459</v>
      </c>
      <c r="E115" s="14">
        <v>30063</v>
      </c>
      <c r="F115" s="14">
        <v>0</v>
      </c>
      <c r="G115" s="14">
        <v>35138.70459</v>
      </c>
      <c r="H115" s="14"/>
      <c r="I115" s="14">
        <v>1</v>
      </c>
      <c r="J115" s="14">
        <v>782420.46</v>
      </c>
    </row>
    <row r="116">
      <c r="A116" s="10" t="s">
        <v>367</v>
      </c>
      <c r="B116" s="11" t="s">
        <v>377</v>
      </c>
      <c r="C116" s="14">
        <v>6</v>
      </c>
      <c r="D116" s="14">
        <v>49398.54</v>
      </c>
      <c r="E116" s="14">
        <v>25448</v>
      </c>
      <c r="F116" s="14">
        <v>0</v>
      </c>
      <c r="G116" s="14">
        <v>23950.54</v>
      </c>
      <c r="H116" s="14"/>
      <c r="I116" s="14">
        <v>1</v>
      </c>
      <c r="J116" s="14">
        <v>3556694.88</v>
      </c>
    </row>
    <row r="117">
      <c r="A117" s="10" t="s">
        <v>368</v>
      </c>
      <c r="B117" s="11" t="s">
        <v>378</v>
      </c>
      <c r="C117" s="14">
        <v>1</v>
      </c>
      <c r="D117" s="14">
        <v>101779.32</v>
      </c>
      <c r="E117" s="14">
        <v>49620.48</v>
      </c>
      <c r="F117" s="14">
        <v>0</v>
      </c>
      <c r="G117" s="14">
        <v>52158.84</v>
      </c>
      <c r="H117" s="14"/>
      <c r="I117" s="14">
        <v>1</v>
      </c>
      <c r="J117" s="14">
        <v>1221351.84</v>
      </c>
    </row>
    <row r="118">
      <c r="A118" s="10" t="s">
        <v>369</v>
      </c>
      <c r="B118" s="11" t="s">
        <v>379</v>
      </c>
      <c r="C118" s="14">
        <v>1</v>
      </c>
      <c r="D118" s="14">
        <v>106209.72</v>
      </c>
      <c r="E118" s="14">
        <v>49620.48</v>
      </c>
      <c r="F118" s="14">
        <v>0</v>
      </c>
      <c r="G118" s="14">
        <v>56589.24</v>
      </c>
      <c r="H118" s="14"/>
      <c r="I118" s="14">
        <v>1</v>
      </c>
      <c r="J118" s="14">
        <v>1274516.64</v>
      </c>
    </row>
    <row r="119">
      <c r="A119" s="10" t="s">
        <v>380</v>
      </c>
      <c r="B119" s="11" t="s">
        <v>381</v>
      </c>
      <c r="C119" s="14">
        <v>1</v>
      </c>
      <c r="D119" s="14">
        <v>45760.28</v>
      </c>
      <c r="E119" s="14">
        <v>21558</v>
      </c>
      <c r="F119" s="14">
        <v>0</v>
      </c>
      <c r="G119" s="14">
        <v>24202.28</v>
      </c>
      <c r="H119" s="14"/>
      <c r="I119" s="14">
        <v>1</v>
      </c>
      <c r="J119" s="14">
        <v>549123.36</v>
      </c>
    </row>
    <row r="120">
      <c r="A120" s="10" t="s">
        <v>382</v>
      </c>
      <c r="B120" s="11" t="s">
        <v>383</v>
      </c>
      <c r="C120" s="14">
        <v>2</v>
      </c>
      <c r="D120" s="14">
        <v>43604.48</v>
      </c>
      <c r="E120" s="14">
        <v>21558</v>
      </c>
      <c r="F120" s="14">
        <v>0</v>
      </c>
      <c r="G120" s="14">
        <v>22046.48</v>
      </c>
      <c r="H120" s="14"/>
      <c r="I120" s="14">
        <v>1</v>
      </c>
      <c r="J120" s="14">
        <v>1046507.52</v>
      </c>
    </row>
    <row r="121">
      <c r="A121" s="10" t="s">
        <v>384</v>
      </c>
      <c r="B121" s="11" t="s">
        <v>385</v>
      </c>
      <c r="C121" s="14">
        <v>2</v>
      </c>
      <c r="D121" s="14">
        <v>36461.68</v>
      </c>
      <c r="E121" s="14">
        <v>21558</v>
      </c>
      <c r="F121" s="14">
        <v>0</v>
      </c>
      <c r="G121" s="14">
        <v>14903.68</v>
      </c>
      <c r="H121" s="14"/>
      <c r="I121" s="14">
        <v>1</v>
      </c>
      <c r="J121" s="14">
        <v>875080.32</v>
      </c>
    </row>
    <row r="122">
      <c r="A122" s="10" t="s">
        <v>386</v>
      </c>
      <c r="B122" s="11" t="s">
        <v>387</v>
      </c>
      <c r="C122" s="14">
        <v>1</v>
      </c>
      <c r="D122" s="14">
        <v>40894.4</v>
      </c>
      <c r="E122" s="14">
        <v>22415</v>
      </c>
      <c r="F122" s="14">
        <v>0</v>
      </c>
      <c r="G122" s="14">
        <v>18479.4</v>
      </c>
      <c r="H122" s="14"/>
      <c r="I122" s="14">
        <v>1</v>
      </c>
      <c r="J122" s="14">
        <v>490732.8</v>
      </c>
    </row>
    <row r="123">
      <c r="A123" s="10" t="s">
        <v>388</v>
      </c>
      <c r="B123" s="11" t="s">
        <v>389</v>
      </c>
      <c r="C123" s="14">
        <v>4</v>
      </c>
      <c r="D123" s="14">
        <v>27608.76</v>
      </c>
      <c r="E123" s="14">
        <v>18958</v>
      </c>
      <c r="F123" s="14">
        <v>1825.88</v>
      </c>
      <c r="G123" s="14">
        <v>6824.88</v>
      </c>
      <c r="H123" s="14"/>
      <c r="I123" s="14">
        <v>1</v>
      </c>
      <c r="J123" s="14">
        <v>1325220.48</v>
      </c>
    </row>
    <row r="124" ht="25" customHeight="1">
      <c r="A124" s="15" t="s">
        <v>390</v>
      </c>
      <c r="B124" s="15"/>
      <c r="C124" s="16" t="s">
        <v>255</v>
      </c>
      <c r="D124" s="16">
        <f>SUBTOTAL(9,D109:D123)</f>
      </c>
      <c r="E124" s="16" t="s">
        <v>255</v>
      </c>
      <c r="F124" s="16" t="s">
        <v>255</v>
      </c>
      <c r="G124" s="16" t="s">
        <v>255</v>
      </c>
      <c r="H124" s="16" t="s">
        <v>255</v>
      </c>
      <c r="I124" s="16" t="s">
        <v>255</v>
      </c>
      <c r="J124" s="16">
        <f>SUBTOTAL(9,J109:J123)</f>
      </c>
    </row>
    <row r="125" ht="25" customHeight="1">
</row>
    <row r="126" ht="25" customHeight="1">
      <c r="A126" s="23" t="s">
        <v>346</v>
      </c>
      <c r="B126" s="23"/>
      <c r="C126" s="17" t="s">
        <v>116</v>
      </c>
      <c r="D126" s="17"/>
      <c r="E126" s="17"/>
      <c r="F126" s="17"/>
      <c r="G126" s="17"/>
      <c r="H126" s="17"/>
      <c r="I126" s="17"/>
      <c r="J126" s="17"/>
    </row>
    <row r="127" ht="25" customHeight="1">
      <c r="A127" s="23" t="s">
        <v>347</v>
      </c>
      <c r="B127" s="23"/>
      <c r="C127" s="17" t="s">
        <v>391</v>
      </c>
      <c r="D127" s="17"/>
      <c r="E127" s="17"/>
      <c r="F127" s="17"/>
      <c r="G127" s="17"/>
      <c r="H127" s="17"/>
      <c r="I127" s="17"/>
      <c r="J127" s="17"/>
    </row>
    <row r="128" ht="25" customHeight="1">
      <c r="A128" s="23" t="s">
        <v>349</v>
      </c>
      <c r="B128" s="23"/>
      <c r="C128" s="17" t="s">
        <v>317</v>
      </c>
      <c r="D128" s="17"/>
      <c r="E128" s="17"/>
      <c r="F128" s="17"/>
      <c r="G128" s="17"/>
      <c r="H128" s="17"/>
      <c r="I128" s="17"/>
      <c r="J128" s="17"/>
    </row>
    <row r="129" ht="25" customHeight="1">
      <c r="A129" s="3" t="s">
        <v>350</v>
      </c>
      <c r="B129" s="3"/>
      <c r="C129" s="3"/>
      <c r="D129" s="3"/>
      <c r="E129" s="3"/>
      <c r="F129" s="3"/>
      <c r="G129" s="3"/>
      <c r="H129" s="3"/>
      <c r="I129" s="3"/>
      <c r="J129" s="3"/>
    </row>
    <row r="130" ht="25" customHeight="1">
</row>
    <row r="131" ht="50" customHeight="1">
      <c r="A131" s="10" t="s">
        <v>243</v>
      </c>
      <c r="B131" s="10" t="s">
        <v>351</v>
      </c>
      <c r="C131" s="10" t="s">
        <v>352</v>
      </c>
      <c r="D131" s="10" t="s">
        <v>353</v>
      </c>
      <c r="E131" s="10"/>
      <c r="F131" s="10"/>
      <c r="G131" s="10"/>
      <c r="H131" s="10" t="s">
        <v>354</v>
      </c>
      <c r="I131" s="10" t="s">
        <v>355</v>
      </c>
      <c r="J131" s="10" t="s">
        <v>356</v>
      </c>
    </row>
    <row r="132" ht="50" customHeight="1">
      <c r="A132" s="10"/>
      <c r="B132" s="10"/>
      <c r="C132" s="10"/>
      <c r="D132" s="10" t="s">
        <v>357</v>
      </c>
      <c r="E132" s="10" t="s">
        <v>93</v>
      </c>
      <c r="F132" s="10"/>
      <c r="G132" s="10"/>
      <c r="H132" s="10"/>
      <c r="I132" s="10"/>
      <c r="J132" s="10"/>
    </row>
    <row r="133" ht="50" customHeight="1">
      <c r="A133" s="10"/>
      <c r="B133" s="10"/>
      <c r="C133" s="10"/>
      <c r="D133" s="10"/>
      <c r="E133" s="10" t="s">
        <v>358</v>
      </c>
      <c r="F133" s="10" t="s">
        <v>359</v>
      </c>
      <c r="G133" s="10" t="s">
        <v>360</v>
      </c>
      <c r="H133" s="10"/>
      <c r="I133" s="10"/>
      <c r="J133" s="10"/>
    </row>
    <row r="134" ht="25" customHeight="1">
      <c r="A134" s="10" t="s">
        <v>252</v>
      </c>
      <c r="B134" s="10" t="s">
        <v>361</v>
      </c>
      <c r="C134" s="10" t="s">
        <v>362</v>
      </c>
      <c r="D134" s="10" t="s">
        <v>363</v>
      </c>
      <c r="E134" s="10" t="s">
        <v>364</v>
      </c>
      <c r="F134" s="10" t="s">
        <v>365</v>
      </c>
      <c r="G134" s="10" t="s">
        <v>366</v>
      </c>
      <c r="H134" s="10" t="s">
        <v>367</v>
      </c>
      <c r="I134" s="10" t="s">
        <v>368</v>
      </c>
      <c r="J134" s="10" t="s">
        <v>369</v>
      </c>
    </row>
    <row r="135">
      <c r="A135" s="10" t="s">
        <v>363</v>
      </c>
      <c r="B135" s="11" t="s">
        <v>373</v>
      </c>
      <c r="C135" s="14">
        <v>1</v>
      </c>
      <c r="D135" s="14">
        <v>5000</v>
      </c>
      <c r="E135" s="14">
        <v>0</v>
      </c>
      <c r="F135" s="14">
        <v>0</v>
      </c>
      <c r="G135" s="14">
        <v>5000</v>
      </c>
      <c r="H135" s="14"/>
      <c r="I135" s="14">
        <v>2</v>
      </c>
      <c r="J135" s="14">
        <v>10000</v>
      </c>
    </row>
    <row r="136">
      <c r="A136" s="10" t="s">
        <v>364</v>
      </c>
      <c r="B136" s="11" t="s">
        <v>374</v>
      </c>
      <c r="C136" s="14">
        <v>1</v>
      </c>
      <c r="D136" s="14">
        <v>9600</v>
      </c>
      <c r="E136" s="14">
        <v>1500</v>
      </c>
      <c r="F136" s="14">
        <v>0</v>
      </c>
      <c r="G136" s="14">
        <v>8100</v>
      </c>
      <c r="H136" s="14"/>
      <c r="I136" s="14">
        <v>1</v>
      </c>
      <c r="J136" s="14">
        <v>9600</v>
      </c>
    </row>
    <row r="137">
      <c r="A137" s="10" t="s">
        <v>365</v>
      </c>
      <c r="B137" s="11" t="s">
        <v>375</v>
      </c>
      <c r="C137" s="14">
        <v>3</v>
      </c>
      <c r="D137" s="14">
        <v>4000</v>
      </c>
      <c r="E137" s="14">
        <v>0</v>
      </c>
      <c r="F137" s="14">
        <v>0</v>
      </c>
      <c r="G137" s="14">
        <v>4000</v>
      </c>
      <c r="H137" s="14"/>
      <c r="I137" s="14">
        <v>2</v>
      </c>
      <c r="J137" s="14">
        <v>24000</v>
      </c>
    </row>
    <row r="138">
      <c r="A138" s="10" t="s">
        <v>366</v>
      </c>
      <c r="B138" s="11" t="s">
        <v>376</v>
      </c>
      <c r="C138" s="14">
        <v>1</v>
      </c>
      <c r="D138" s="14">
        <v>3600</v>
      </c>
      <c r="E138" s="14">
        <v>0</v>
      </c>
      <c r="F138" s="14">
        <v>0</v>
      </c>
      <c r="G138" s="14">
        <v>3600</v>
      </c>
      <c r="H138" s="14"/>
      <c r="I138" s="14">
        <v>2</v>
      </c>
      <c r="J138" s="14">
        <v>7200</v>
      </c>
    </row>
    <row r="139">
      <c r="A139" s="10" t="s">
        <v>367</v>
      </c>
      <c r="B139" s="11" t="s">
        <v>377</v>
      </c>
      <c r="C139" s="14">
        <v>6</v>
      </c>
      <c r="D139" s="14">
        <v>4000</v>
      </c>
      <c r="E139" s="14">
        <v>0</v>
      </c>
      <c r="F139" s="14">
        <v>0</v>
      </c>
      <c r="G139" s="14">
        <v>4000</v>
      </c>
      <c r="H139" s="14"/>
      <c r="I139" s="14">
        <v>2</v>
      </c>
      <c r="J139" s="14">
        <v>48000</v>
      </c>
    </row>
    <row r="140">
      <c r="A140" s="10" t="s">
        <v>368</v>
      </c>
      <c r="B140" s="11" t="s">
        <v>378</v>
      </c>
      <c r="C140" s="14">
        <v>1</v>
      </c>
      <c r="D140" s="14">
        <v>5000</v>
      </c>
      <c r="E140" s="14">
        <v>0</v>
      </c>
      <c r="F140" s="14">
        <v>0</v>
      </c>
      <c r="G140" s="14">
        <v>5000</v>
      </c>
      <c r="H140" s="14"/>
      <c r="I140" s="14">
        <v>2</v>
      </c>
      <c r="J140" s="14">
        <v>10000</v>
      </c>
    </row>
    <row r="141">
      <c r="A141" s="10" t="s">
        <v>369</v>
      </c>
      <c r="B141" s="11" t="s">
        <v>379</v>
      </c>
      <c r="C141" s="14">
        <v>1</v>
      </c>
      <c r="D141" s="14">
        <v>5000</v>
      </c>
      <c r="E141" s="14">
        <v>0</v>
      </c>
      <c r="F141" s="14">
        <v>0</v>
      </c>
      <c r="G141" s="14">
        <v>5000</v>
      </c>
      <c r="H141" s="14"/>
      <c r="I141" s="14">
        <v>2</v>
      </c>
      <c r="J141" s="14">
        <v>10000</v>
      </c>
    </row>
    <row r="142">
      <c r="A142" s="10" t="s">
        <v>380</v>
      </c>
      <c r="B142" s="11" t="s">
        <v>381</v>
      </c>
      <c r="C142" s="14">
        <v>1</v>
      </c>
      <c r="D142" s="14">
        <v>5000</v>
      </c>
      <c r="E142" s="14">
        <v>0</v>
      </c>
      <c r="F142" s="14">
        <v>0</v>
      </c>
      <c r="G142" s="14">
        <v>5000</v>
      </c>
      <c r="H142" s="14"/>
      <c r="I142" s="14">
        <v>2</v>
      </c>
      <c r="J142" s="14">
        <v>10000</v>
      </c>
    </row>
    <row r="143">
      <c r="A143" s="10" t="s">
        <v>382</v>
      </c>
      <c r="B143" s="11" t="s">
        <v>383</v>
      </c>
      <c r="C143" s="14">
        <v>2</v>
      </c>
      <c r="D143" s="14">
        <v>8000</v>
      </c>
      <c r="E143" s="14">
        <v>0</v>
      </c>
      <c r="F143" s="14">
        <v>0</v>
      </c>
      <c r="G143" s="14">
        <v>8000</v>
      </c>
      <c r="H143" s="14"/>
      <c r="I143" s="14">
        <v>1</v>
      </c>
      <c r="J143" s="14">
        <v>16000</v>
      </c>
    </row>
    <row r="144">
      <c r="A144" s="10" t="s">
        <v>384</v>
      </c>
      <c r="B144" s="11" t="s">
        <v>385</v>
      </c>
      <c r="C144" s="14">
        <v>2</v>
      </c>
      <c r="D144" s="14">
        <v>5000</v>
      </c>
      <c r="E144" s="14">
        <v>0</v>
      </c>
      <c r="F144" s="14">
        <v>0</v>
      </c>
      <c r="G144" s="14">
        <v>5000</v>
      </c>
      <c r="H144" s="14"/>
      <c r="I144" s="14">
        <v>2</v>
      </c>
      <c r="J144" s="14">
        <v>20000</v>
      </c>
    </row>
    <row r="145">
      <c r="A145" s="10" t="s">
        <v>386</v>
      </c>
      <c r="B145" s="11" t="s">
        <v>387</v>
      </c>
      <c r="C145" s="14">
        <v>1</v>
      </c>
      <c r="D145" s="14">
        <v>3600</v>
      </c>
      <c r="E145" s="14">
        <v>0</v>
      </c>
      <c r="F145" s="14">
        <v>0</v>
      </c>
      <c r="G145" s="14">
        <v>3600</v>
      </c>
      <c r="H145" s="14"/>
      <c r="I145" s="14">
        <v>2</v>
      </c>
      <c r="J145" s="14">
        <v>7200</v>
      </c>
    </row>
    <row r="146">
      <c r="A146" s="10" t="s">
        <v>388</v>
      </c>
      <c r="B146" s="11" t="s">
        <v>389</v>
      </c>
      <c r="C146" s="14">
        <v>4</v>
      </c>
      <c r="D146" s="14">
        <v>7000</v>
      </c>
      <c r="E146" s="14">
        <v>0</v>
      </c>
      <c r="F146" s="14">
        <v>0</v>
      </c>
      <c r="G146" s="14">
        <v>7000</v>
      </c>
      <c r="H146" s="14"/>
      <c r="I146" s="14">
        <v>1</v>
      </c>
      <c r="J146" s="14">
        <v>28000</v>
      </c>
    </row>
    <row r="147" ht="25" customHeight="1">
      <c r="A147" s="15" t="s">
        <v>390</v>
      </c>
      <c r="B147" s="15"/>
      <c r="C147" s="16" t="s">
        <v>255</v>
      </c>
      <c r="D147" s="16">
        <f>SUBTOTAL(9,D135:D146)</f>
      </c>
      <c r="E147" s="16" t="s">
        <v>255</v>
      </c>
      <c r="F147" s="16" t="s">
        <v>255</v>
      </c>
      <c r="G147" s="16" t="s">
        <v>255</v>
      </c>
      <c r="H147" s="16" t="s">
        <v>255</v>
      </c>
      <c r="I147" s="16" t="s">
        <v>255</v>
      </c>
      <c r="J147" s="16">
        <f>SUBTOTAL(9,J135:J146)</f>
      </c>
    </row>
    <row r="148" ht="25" customHeight="1">
</row>
    <row r="149" ht="25" customHeight="1">
      <c r="A149" s="23" t="s">
        <v>346</v>
      </c>
      <c r="B149" s="23"/>
      <c r="C149" s="17"/>
      <c r="D149" s="17"/>
      <c r="E149" s="17"/>
      <c r="F149" s="17"/>
      <c r="G149" s="17"/>
    </row>
    <row r="150" ht="25" customHeight="1">
      <c r="A150" s="23" t="s">
        <v>347</v>
      </c>
      <c r="B150" s="23"/>
      <c r="C150" s="17"/>
      <c r="D150" s="17"/>
      <c r="E150" s="17"/>
      <c r="F150" s="17"/>
      <c r="G150" s="17"/>
    </row>
    <row r="151" ht="25" customHeight="1">
      <c r="A151" s="23" t="s">
        <v>349</v>
      </c>
      <c r="B151" s="23"/>
      <c r="C151" s="17"/>
      <c r="D151" s="17"/>
      <c r="E151" s="17"/>
      <c r="F151" s="17"/>
      <c r="G151" s="17"/>
    </row>
    <row r="152" ht="25" customHeight="1">
      <c r="A152" s="3" t="s">
        <v>392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0" t="s">
        <v>243</v>
      </c>
      <c r="B154" s="10" t="s">
        <v>38</v>
      </c>
      <c r="C154" s="10"/>
      <c r="D154" s="10"/>
      <c r="E154" s="10" t="s">
        <v>393</v>
      </c>
      <c r="F154" s="10" t="s">
        <v>394</v>
      </c>
      <c r="G154" s="10" t="s">
        <v>395</v>
      </c>
    </row>
    <row r="155" ht="25" customHeight="1">
      <c r="A155" s="10" t="s">
        <v>54</v>
      </c>
      <c r="B155" s="10" t="s">
        <v>54</v>
      </c>
      <c r="C155" s="10" t="s">
        <v>54</v>
      </c>
      <c r="D155" s="10" t="s">
        <v>54</v>
      </c>
      <c r="E155" s="10" t="s">
        <v>54</v>
      </c>
      <c r="F155" s="10" t="s">
        <v>54</v>
      </c>
      <c r="G155" s="10" t="s">
        <v>54</v>
      </c>
    </row>
    <row r="156" ht="25" customHeight="1">
</row>
    <row r="157" ht="25" customHeight="1">
      <c r="A157" s="23" t="s">
        <v>346</v>
      </c>
      <c r="B157" s="23"/>
      <c r="C157" s="17"/>
      <c r="D157" s="17"/>
      <c r="E157" s="17"/>
      <c r="F157" s="17"/>
      <c r="G157" s="17"/>
    </row>
    <row r="158" ht="25" customHeight="1">
      <c r="A158" s="23" t="s">
        <v>347</v>
      </c>
      <c r="B158" s="23"/>
      <c r="C158" s="17"/>
      <c r="D158" s="17"/>
      <c r="E158" s="17"/>
      <c r="F158" s="17"/>
      <c r="G158" s="17"/>
    </row>
    <row r="159" ht="25" customHeight="1">
      <c r="A159" s="23" t="s">
        <v>349</v>
      </c>
      <c r="B159" s="23"/>
      <c r="C159" s="17"/>
      <c r="D159" s="17"/>
      <c r="E159" s="17"/>
      <c r="F159" s="17"/>
      <c r="G159" s="17"/>
    </row>
    <row r="160" ht="25" customHeight="1">
      <c r="A160" s="3" t="s">
        <v>392</v>
      </c>
      <c r="B160" s="3"/>
      <c r="C160" s="3"/>
      <c r="D160" s="3"/>
      <c r="E160" s="3"/>
      <c r="F160" s="3"/>
      <c r="G160" s="3"/>
    </row>
    <row r="161" ht="15" customHeight="1">
</row>
    <row r="162" ht="50" customHeight="1">
      <c r="A162" s="10" t="s">
        <v>243</v>
      </c>
      <c r="B162" s="10" t="s">
        <v>38</v>
      </c>
      <c r="C162" s="10"/>
      <c r="D162" s="10"/>
      <c r="E162" s="10" t="s">
        <v>393</v>
      </c>
      <c r="F162" s="10" t="s">
        <v>394</v>
      </c>
      <c r="G162" s="10" t="s">
        <v>395</v>
      </c>
    </row>
    <row r="163" ht="25" customHeight="1">
      <c r="A163" s="10" t="s">
        <v>54</v>
      </c>
      <c r="B163" s="10" t="s">
        <v>54</v>
      </c>
      <c r="C163" s="10" t="s">
        <v>54</v>
      </c>
      <c r="D163" s="10" t="s">
        <v>54</v>
      </c>
      <c r="E163" s="10" t="s">
        <v>54</v>
      </c>
      <c r="F163" s="10" t="s">
        <v>54</v>
      </c>
      <c r="G163" s="10" t="s">
        <v>54</v>
      </c>
    </row>
    <row r="164" ht="25" customHeight="1">
</row>
    <row r="165" ht="25" customHeight="1">
      <c r="A165" s="23" t="s">
        <v>346</v>
      </c>
      <c r="B165" s="23"/>
      <c r="C165" s="17"/>
      <c r="D165" s="17"/>
      <c r="E165" s="17"/>
      <c r="F165" s="17"/>
      <c r="G165" s="17"/>
    </row>
    <row r="166" ht="25" customHeight="1">
      <c r="A166" s="23" t="s">
        <v>347</v>
      </c>
      <c r="B166" s="23"/>
      <c r="C166" s="17"/>
      <c r="D166" s="17"/>
      <c r="E166" s="17"/>
      <c r="F166" s="17"/>
      <c r="G166" s="17"/>
    </row>
    <row r="167" ht="25" customHeight="1">
      <c r="A167" s="23" t="s">
        <v>349</v>
      </c>
      <c r="B167" s="23"/>
      <c r="C167" s="17"/>
      <c r="D167" s="17"/>
      <c r="E167" s="17"/>
      <c r="F167" s="17"/>
      <c r="G167" s="17"/>
    </row>
    <row r="168" ht="25" customHeight="1">
      <c r="A168" s="3" t="s">
        <v>392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243</v>
      </c>
      <c r="B170" s="10" t="s">
        <v>38</v>
      </c>
      <c r="C170" s="10"/>
      <c r="D170" s="10"/>
      <c r="E170" s="10" t="s">
        <v>393</v>
      </c>
      <c r="F170" s="10" t="s">
        <v>394</v>
      </c>
      <c r="G170" s="10" t="s">
        <v>395</v>
      </c>
    </row>
    <row r="171" ht="25" customHeight="1">
      <c r="A171" s="10" t="s">
        <v>54</v>
      </c>
      <c r="B171" s="10" t="s">
        <v>54</v>
      </c>
      <c r="C171" s="10" t="s">
        <v>54</v>
      </c>
      <c r="D171" s="10" t="s">
        <v>54</v>
      </c>
      <c r="E171" s="10" t="s">
        <v>54</v>
      </c>
      <c r="F171" s="10" t="s">
        <v>54</v>
      </c>
      <c r="G171" s="10" t="s">
        <v>54</v>
      </c>
    </row>
  </sheetData>
  <sheetProtection password="ED16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49:B49"/>
    <mergeCell ref="A51:B51"/>
    <mergeCell ref="C51:J51"/>
    <mergeCell ref="A52:B52"/>
    <mergeCell ref="C52:J52"/>
    <mergeCell ref="A53:B53"/>
    <mergeCell ref="C53:J53"/>
    <mergeCell ref="A54:J54"/>
    <mergeCell ref="A56:A58"/>
    <mergeCell ref="B56:B58"/>
    <mergeCell ref="C56:C58"/>
    <mergeCell ref="D56:G56"/>
    <mergeCell ref="H56:H58"/>
    <mergeCell ref="I56:I58"/>
    <mergeCell ref="J56:J58"/>
    <mergeCell ref="D57:D58"/>
    <mergeCell ref="E57:G57"/>
    <mergeCell ref="A75:B75"/>
    <mergeCell ref="A77:B77"/>
    <mergeCell ref="C77:J77"/>
    <mergeCell ref="A78:B78"/>
    <mergeCell ref="C78:J78"/>
    <mergeCell ref="A79:B79"/>
    <mergeCell ref="C79:J79"/>
    <mergeCell ref="A80:J80"/>
    <mergeCell ref="A82:A84"/>
    <mergeCell ref="B82:B84"/>
    <mergeCell ref="C82:C84"/>
    <mergeCell ref="D82:G82"/>
    <mergeCell ref="H82:H84"/>
    <mergeCell ref="I82:I84"/>
    <mergeCell ref="J82:J84"/>
    <mergeCell ref="D83:D84"/>
    <mergeCell ref="E83:G83"/>
    <mergeCell ref="A98:B98"/>
    <mergeCell ref="A100:B100"/>
    <mergeCell ref="C100:J100"/>
    <mergeCell ref="A101:B101"/>
    <mergeCell ref="C101:J101"/>
    <mergeCell ref="A102:B102"/>
    <mergeCell ref="C102:J102"/>
    <mergeCell ref="A103:J103"/>
    <mergeCell ref="A105:A107"/>
    <mergeCell ref="B105:B107"/>
    <mergeCell ref="C105:C107"/>
    <mergeCell ref="D105:G105"/>
    <mergeCell ref="H105:H107"/>
    <mergeCell ref="I105:I107"/>
    <mergeCell ref="J105:J107"/>
    <mergeCell ref="D106:D107"/>
    <mergeCell ref="E106:G106"/>
    <mergeCell ref="A124:B124"/>
    <mergeCell ref="A126:B126"/>
    <mergeCell ref="C126:J126"/>
    <mergeCell ref="A127:B127"/>
    <mergeCell ref="C127:J127"/>
    <mergeCell ref="A128:B128"/>
    <mergeCell ref="C128:J128"/>
    <mergeCell ref="A129:J129"/>
    <mergeCell ref="A131:A133"/>
    <mergeCell ref="B131:B133"/>
    <mergeCell ref="C131:C133"/>
    <mergeCell ref="D131:G131"/>
    <mergeCell ref="H131:H133"/>
    <mergeCell ref="I131:I133"/>
    <mergeCell ref="J131:J133"/>
    <mergeCell ref="D132:D133"/>
    <mergeCell ref="E132:G132"/>
    <mergeCell ref="A147:B147"/>
    <mergeCell ref="A149:B149"/>
    <mergeCell ref="C149:G149"/>
    <mergeCell ref="A150:B150"/>
    <mergeCell ref="C150:G150"/>
    <mergeCell ref="A151:B151"/>
    <mergeCell ref="C151:G151"/>
    <mergeCell ref="A152:G152"/>
    <mergeCell ref="B154:D154"/>
    <mergeCell ref="A157:B157"/>
    <mergeCell ref="C157:G157"/>
    <mergeCell ref="A158:B158"/>
    <mergeCell ref="C158:G158"/>
    <mergeCell ref="A159:B159"/>
    <mergeCell ref="C159:G159"/>
    <mergeCell ref="A160:G160"/>
    <mergeCell ref="B162:D162"/>
    <mergeCell ref="A165:B165"/>
    <mergeCell ref="C165:G165"/>
    <mergeCell ref="A166:B166"/>
    <mergeCell ref="C166:G166"/>
    <mergeCell ref="A167:B167"/>
    <mergeCell ref="C167:G167"/>
    <mergeCell ref="A168:G168"/>
    <mergeCell ref="B170:D170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120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348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396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398</v>
      </c>
      <c r="E8" s="10" t="s">
        <v>399</v>
      </c>
      <c r="F8" s="10" t="s">
        <v>400</v>
      </c>
      <c r="G8" s="10" t="s">
        <v>401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252</v>
      </c>
      <c r="B10" s="11" t="s">
        <v>402</v>
      </c>
      <c r="C10" s="11"/>
      <c r="D10" s="14">
        <v>100</v>
      </c>
      <c r="E10" s="14">
        <v>6</v>
      </c>
      <c r="F10" s="14">
        <v>6</v>
      </c>
      <c r="G10" s="14">
        <v>3600</v>
      </c>
    </row>
    <row r="11" ht="20" customHeight="1">
      <c r="A11" s="10" t="s">
        <v>361</v>
      </c>
      <c r="B11" s="11" t="s">
        <v>403</v>
      </c>
      <c r="C11" s="11"/>
      <c r="D11" s="14">
        <v>1000</v>
      </c>
      <c r="E11" s="14">
        <v>5</v>
      </c>
      <c r="F11" s="14">
        <v>2</v>
      </c>
      <c r="G11" s="14">
        <v>10000</v>
      </c>
    </row>
    <row r="12" ht="20" customHeight="1">
      <c r="A12" s="10" t="s">
        <v>362</v>
      </c>
      <c r="B12" s="11" t="s">
        <v>404</v>
      </c>
      <c r="C12" s="11"/>
      <c r="D12" s="14">
        <v>1914.1</v>
      </c>
      <c r="E12" s="14">
        <v>6</v>
      </c>
      <c r="F12" s="14">
        <v>5</v>
      </c>
      <c r="G12" s="14">
        <v>57423</v>
      </c>
    </row>
    <row r="13" ht="20" customHeight="1">
      <c r="A13" s="10" t="s">
        <v>363</v>
      </c>
      <c r="B13" s="11" t="s">
        <v>405</v>
      </c>
      <c r="C13" s="11"/>
      <c r="D13" s="14">
        <v>2500</v>
      </c>
      <c r="E13" s="14">
        <v>3</v>
      </c>
      <c r="F13" s="14">
        <v>2</v>
      </c>
      <c r="G13" s="14">
        <v>15000</v>
      </c>
    </row>
    <row r="14" ht="25" customHeight="1">
      <c r="A14" s="15" t="s">
        <v>390</v>
      </c>
      <c r="B14" s="15"/>
      <c r="C14" s="15"/>
      <c r="D14" s="15"/>
      <c r="E14" s="15"/>
      <c r="F14" s="15"/>
      <c r="G14" s="16">
        <f>SUBTOTAL(9,G10:G13)</f>
      </c>
    </row>
    <row r="15" ht="25" customHeight="1">
</row>
    <row r="16" ht="20" customHeight="1">
      <c r="A16" s="23" t="s">
        <v>346</v>
      </c>
      <c r="B16" s="23"/>
      <c r="C16" s="17" t="s">
        <v>120</v>
      </c>
      <c r="D16" s="17"/>
      <c r="E16" s="17"/>
      <c r="F16" s="17"/>
      <c r="G16" s="17"/>
    </row>
    <row r="17" ht="20" customHeight="1">
      <c r="A17" s="23" t="s">
        <v>347</v>
      </c>
      <c r="B17" s="23"/>
      <c r="C17" s="17" t="s">
        <v>348</v>
      </c>
      <c r="D17" s="17"/>
      <c r="E17" s="17"/>
      <c r="F17" s="17"/>
      <c r="G17" s="17"/>
    </row>
    <row r="18" ht="25" customHeight="1">
      <c r="A18" s="23" t="s">
        <v>349</v>
      </c>
      <c r="B18" s="23"/>
      <c r="C18" s="17" t="s">
        <v>314</v>
      </c>
      <c r="D18" s="17"/>
      <c r="E18" s="17"/>
      <c r="F18" s="17"/>
      <c r="G18" s="17"/>
    </row>
    <row r="19" ht="15" customHeight="1">
</row>
    <row r="20" ht="25" customHeight="1">
      <c r="A20" s="3" t="s">
        <v>396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0" t="s">
        <v>243</v>
      </c>
      <c r="B22" s="10" t="s">
        <v>397</v>
      </c>
      <c r="C22" s="10"/>
      <c r="D22" s="10" t="s">
        <v>398</v>
      </c>
      <c r="E22" s="10" t="s">
        <v>399</v>
      </c>
      <c r="F22" s="10" t="s">
        <v>400</v>
      </c>
      <c r="G22" s="10" t="s">
        <v>401</v>
      </c>
    </row>
    <row r="23" ht="15" customHeight="1">
      <c r="A23" s="10">
        <v>1</v>
      </c>
      <c r="B23" s="10">
        <v>2</v>
      </c>
      <c r="C23" s="10"/>
      <c r="D23" s="10">
        <v>3</v>
      </c>
      <c r="E23" s="10">
        <v>4</v>
      </c>
      <c r="F23" s="10">
        <v>5</v>
      </c>
      <c r="G23" s="10">
        <v>6</v>
      </c>
    </row>
    <row r="24" ht="20" customHeight="1">
      <c r="A24" s="10" t="s">
        <v>252</v>
      </c>
      <c r="B24" s="11" t="s">
        <v>402</v>
      </c>
      <c r="C24" s="11"/>
      <c r="D24" s="14">
        <v>100</v>
      </c>
      <c r="E24" s="14">
        <v>10</v>
      </c>
      <c r="F24" s="14">
        <v>3</v>
      </c>
      <c r="G24" s="14">
        <v>3000</v>
      </c>
    </row>
    <row r="25" ht="20" customHeight="1">
      <c r="A25" s="10" t="s">
        <v>361</v>
      </c>
      <c r="B25" s="11" t="s">
        <v>403</v>
      </c>
      <c r="C25" s="11"/>
      <c r="D25" s="14">
        <v>1000</v>
      </c>
      <c r="E25" s="14">
        <v>5</v>
      </c>
      <c r="F25" s="14">
        <v>2</v>
      </c>
      <c r="G25" s="14">
        <v>10000</v>
      </c>
    </row>
    <row r="26" ht="20" customHeight="1">
      <c r="A26" s="10" t="s">
        <v>362</v>
      </c>
      <c r="B26" s="11" t="s">
        <v>404</v>
      </c>
      <c r="C26" s="11"/>
      <c r="D26" s="14">
        <v>1568.1</v>
      </c>
      <c r="E26" s="14">
        <v>2</v>
      </c>
      <c r="F26" s="14">
        <v>5</v>
      </c>
      <c r="G26" s="14">
        <v>15681</v>
      </c>
    </row>
    <row r="27" ht="20" customHeight="1">
      <c r="A27" s="10" t="s">
        <v>363</v>
      </c>
      <c r="B27" s="11" t="s">
        <v>405</v>
      </c>
      <c r="C27" s="11"/>
      <c r="D27" s="14">
        <v>2500</v>
      </c>
      <c r="E27" s="14">
        <v>3</v>
      </c>
      <c r="F27" s="14">
        <v>2</v>
      </c>
      <c r="G27" s="14">
        <v>15000</v>
      </c>
    </row>
    <row r="28" ht="25" customHeight="1">
      <c r="A28" s="15" t="s">
        <v>390</v>
      </c>
      <c r="B28" s="15"/>
      <c r="C28" s="15"/>
      <c r="D28" s="15"/>
      <c r="E28" s="15"/>
      <c r="F28" s="15"/>
      <c r="G28" s="16">
        <f>SUBTOTAL(9,G24:G27)</f>
      </c>
    </row>
    <row r="29" ht="25" customHeight="1">
</row>
    <row r="30" ht="20" customHeight="1">
      <c r="A30" s="23" t="s">
        <v>346</v>
      </c>
      <c r="B30" s="23"/>
      <c r="C30" s="17" t="s">
        <v>120</v>
      </c>
      <c r="D30" s="17"/>
      <c r="E30" s="17"/>
      <c r="F30" s="17"/>
      <c r="G30" s="17"/>
    </row>
    <row r="31" ht="20" customHeight="1">
      <c r="A31" s="23" t="s">
        <v>347</v>
      </c>
      <c r="B31" s="23"/>
      <c r="C31" s="17" t="s">
        <v>348</v>
      </c>
      <c r="D31" s="17"/>
      <c r="E31" s="17"/>
      <c r="F31" s="17"/>
      <c r="G31" s="17"/>
    </row>
    <row r="32" ht="25" customHeight="1">
      <c r="A32" s="23" t="s">
        <v>349</v>
      </c>
      <c r="B32" s="23"/>
      <c r="C32" s="17" t="s">
        <v>317</v>
      </c>
      <c r="D32" s="17"/>
      <c r="E32" s="17"/>
      <c r="F32" s="17"/>
      <c r="G32" s="17"/>
    </row>
    <row r="33" ht="15" customHeight="1">
</row>
    <row r="34" ht="25" customHeight="1">
      <c r="A34" s="3" t="s">
        <v>396</v>
      </c>
      <c r="B34" s="3"/>
      <c r="C34" s="3"/>
      <c r="D34" s="3"/>
      <c r="E34" s="3"/>
      <c r="F34" s="3"/>
      <c r="G34" s="3"/>
    </row>
    <row r="35" ht="15" customHeight="1">
</row>
    <row r="36" ht="50" customHeight="1">
      <c r="A36" s="10" t="s">
        <v>243</v>
      </c>
      <c r="B36" s="10" t="s">
        <v>397</v>
      </c>
      <c r="C36" s="10"/>
      <c r="D36" s="10" t="s">
        <v>398</v>
      </c>
      <c r="E36" s="10" t="s">
        <v>399</v>
      </c>
      <c r="F36" s="10" t="s">
        <v>400</v>
      </c>
      <c r="G36" s="10" t="s">
        <v>401</v>
      </c>
    </row>
    <row r="37" ht="15" customHeight="1">
      <c r="A37" s="10">
        <v>1</v>
      </c>
      <c r="B37" s="10">
        <v>2</v>
      </c>
      <c r="C37" s="10"/>
      <c r="D37" s="10">
        <v>3</v>
      </c>
      <c r="E37" s="10">
        <v>4</v>
      </c>
      <c r="F37" s="10">
        <v>5</v>
      </c>
      <c r="G37" s="10">
        <v>6</v>
      </c>
    </row>
    <row r="38" ht="20" customHeight="1">
      <c r="A38" s="10" t="s">
        <v>252</v>
      </c>
      <c r="B38" s="11" t="s">
        <v>402</v>
      </c>
      <c r="C38" s="11"/>
      <c r="D38" s="14">
        <v>100</v>
      </c>
      <c r="E38" s="14">
        <v>10</v>
      </c>
      <c r="F38" s="14">
        <v>3</v>
      </c>
      <c r="G38" s="14">
        <v>3000</v>
      </c>
    </row>
    <row r="39" ht="20" customHeight="1">
      <c r="A39" s="10" t="s">
        <v>361</v>
      </c>
      <c r="B39" s="11" t="s">
        <v>403</v>
      </c>
      <c r="C39" s="11"/>
      <c r="D39" s="14">
        <v>1000</v>
      </c>
      <c r="E39" s="14">
        <v>5</v>
      </c>
      <c r="F39" s="14">
        <v>2</v>
      </c>
      <c r="G39" s="14">
        <v>10000</v>
      </c>
    </row>
    <row r="40" ht="20" customHeight="1">
      <c r="A40" s="10" t="s">
        <v>362</v>
      </c>
      <c r="B40" s="11" t="s">
        <v>404</v>
      </c>
      <c r="C40" s="11"/>
      <c r="D40" s="14">
        <v>1568.1</v>
      </c>
      <c r="E40" s="14">
        <v>2</v>
      </c>
      <c r="F40" s="14">
        <v>5</v>
      </c>
      <c r="G40" s="14">
        <v>15681</v>
      </c>
    </row>
    <row r="41" ht="20" customHeight="1">
      <c r="A41" s="10" t="s">
        <v>363</v>
      </c>
      <c r="B41" s="11" t="s">
        <v>405</v>
      </c>
      <c r="C41" s="11"/>
      <c r="D41" s="14">
        <v>2500</v>
      </c>
      <c r="E41" s="14">
        <v>3</v>
      </c>
      <c r="F41" s="14">
        <v>2</v>
      </c>
      <c r="G41" s="14">
        <v>15000</v>
      </c>
    </row>
    <row r="42" ht="25" customHeight="1">
      <c r="A42" s="15" t="s">
        <v>390</v>
      </c>
      <c r="B42" s="15"/>
      <c r="C42" s="15"/>
      <c r="D42" s="15"/>
      <c r="E42" s="15"/>
      <c r="F42" s="15"/>
      <c r="G42" s="16">
        <f>SUBTOTAL(9,G38:G41)</f>
      </c>
    </row>
    <row r="43" ht="25" customHeight="1">
</row>
    <row r="44" ht="20" customHeight="1">
      <c r="A44" s="23" t="s">
        <v>346</v>
      </c>
      <c r="B44" s="23"/>
      <c r="C44" s="17" t="s">
        <v>120</v>
      </c>
      <c r="D44" s="17"/>
      <c r="E44" s="17"/>
      <c r="F44" s="17"/>
      <c r="G44" s="17"/>
    </row>
    <row r="45" ht="20" customHeight="1">
      <c r="A45" s="23" t="s">
        <v>347</v>
      </c>
      <c r="B45" s="23"/>
      <c r="C45" s="17" t="s">
        <v>391</v>
      </c>
      <c r="D45" s="17"/>
      <c r="E45" s="17"/>
      <c r="F45" s="17"/>
      <c r="G45" s="17"/>
    </row>
    <row r="46" ht="25" customHeight="1">
      <c r="A46" s="23" t="s">
        <v>349</v>
      </c>
      <c r="B46" s="23"/>
      <c r="C46" s="17" t="s">
        <v>311</v>
      </c>
      <c r="D46" s="17"/>
      <c r="E46" s="17"/>
      <c r="F46" s="17"/>
      <c r="G46" s="17"/>
    </row>
    <row r="47" ht="15" customHeight="1">
</row>
    <row r="48" ht="25" customHeight="1">
      <c r="A48" s="3" t="s">
        <v>406</v>
      </c>
      <c r="B48" s="3"/>
      <c r="C48" s="3"/>
      <c r="D48" s="3"/>
      <c r="E48" s="3"/>
      <c r="F48" s="3"/>
      <c r="G48" s="3"/>
    </row>
    <row r="49" ht="15" customHeight="1">
</row>
    <row r="50" ht="50" customHeight="1">
      <c r="A50" s="10" t="s">
        <v>243</v>
      </c>
      <c r="B50" s="10" t="s">
        <v>397</v>
      </c>
      <c r="C50" s="10"/>
      <c r="D50" s="10" t="s">
        <v>407</v>
      </c>
      <c r="E50" s="10" t="s">
        <v>408</v>
      </c>
      <c r="F50" s="10" t="s">
        <v>409</v>
      </c>
      <c r="G50" s="10" t="s">
        <v>401</v>
      </c>
    </row>
    <row r="51" ht="15" customHeight="1">
      <c r="A51" s="10">
        <v>1</v>
      </c>
      <c r="B51" s="10">
        <v>2</v>
      </c>
      <c r="C51" s="10"/>
      <c r="D51" s="10">
        <v>3</v>
      </c>
      <c r="E51" s="10">
        <v>4</v>
      </c>
      <c r="F51" s="10">
        <v>5</v>
      </c>
      <c r="G51" s="10">
        <v>6</v>
      </c>
    </row>
    <row r="52" ht="20" customHeight="1">
      <c r="A52" s="10" t="s">
        <v>252</v>
      </c>
      <c r="B52" s="11" t="s">
        <v>410</v>
      </c>
      <c r="C52" s="11"/>
      <c r="D52" s="14">
        <v>10</v>
      </c>
      <c r="E52" s="14">
        <v>4</v>
      </c>
      <c r="F52" s="14">
        <v>2375</v>
      </c>
      <c r="G52" s="14">
        <v>95000</v>
      </c>
    </row>
    <row r="53" ht="25" customHeight="1">
      <c r="A53" s="15" t="s">
        <v>390</v>
      </c>
      <c r="B53" s="15"/>
      <c r="C53" s="15"/>
      <c r="D53" s="15"/>
      <c r="E53" s="15"/>
      <c r="F53" s="15"/>
      <c r="G53" s="16">
        <f>SUBTOTAL(9,G52:G52)</f>
      </c>
    </row>
    <row r="54" ht="25" customHeight="1">
</row>
    <row r="55" ht="20" customHeight="1">
      <c r="A55" s="23" t="s">
        <v>346</v>
      </c>
      <c r="B55" s="23"/>
      <c r="C55" s="17" t="s">
        <v>116</v>
      </c>
      <c r="D55" s="17"/>
      <c r="E55" s="17"/>
      <c r="F55" s="17"/>
      <c r="G55" s="17"/>
    </row>
    <row r="56" ht="20" customHeight="1">
      <c r="A56" s="23" t="s">
        <v>347</v>
      </c>
      <c r="B56" s="23"/>
      <c r="C56" s="17" t="s">
        <v>348</v>
      </c>
      <c r="D56" s="17"/>
      <c r="E56" s="17"/>
      <c r="F56" s="17"/>
      <c r="G56" s="17"/>
    </row>
    <row r="57" ht="25" customHeight="1">
      <c r="A57" s="23" t="s">
        <v>349</v>
      </c>
      <c r="B57" s="23"/>
      <c r="C57" s="17" t="s">
        <v>311</v>
      </c>
      <c r="D57" s="17"/>
      <c r="E57" s="17"/>
      <c r="F57" s="17"/>
      <c r="G57" s="17"/>
    </row>
    <row r="58" ht="15" customHeight="1">
</row>
    <row r="59" ht="25" customHeight="1">
      <c r="A59" s="3" t="s">
        <v>411</v>
      </c>
      <c r="B59" s="3"/>
      <c r="C59" s="3"/>
      <c r="D59" s="3"/>
      <c r="E59" s="3"/>
      <c r="F59" s="3"/>
      <c r="G59" s="3"/>
    </row>
    <row r="60" ht="15" customHeight="1">
</row>
    <row r="61" ht="50" customHeight="1">
      <c r="A61" s="10" t="s">
        <v>243</v>
      </c>
      <c r="B61" s="10" t="s">
        <v>397</v>
      </c>
      <c r="C61" s="10"/>
      <c r="D61" s="10" t="s">
        <v>407</v>
      </c>
      <c r="E61" s="10" t="s">
        <v>408</v>
      </c>
      <c r="F61" s="10" t="s">
        <v>409</v>
      </c>
      <c r="G61" s="10" t="s">
        <v>401</v>
      </c>
    </row>
    <row r="62" ht="15" customHeight="1">
      <c r="A62" s="10">
        <v>1</v>
      </c>
      <c r="B62" s="10">
        <v>2</v>
      </c>
      <c r="C62" s="10"/>
      <c r="D62" s="10">
        <v>3</v>
      </c>
      <c r="E62" s="10">
        <v>4</v>
      </c>
      <c r="F62" s="10">
        <v>5</v>
      </c>
      <c r="G62" s="10">
        <v>6</v>
      </c>
    </row>
    <row r="63" ht="40" customHeight="1">
      <c r="A63" s="10" t="s">
        <v>361</v>
      </c>
      <c r="B63" s="11" t="s">
        <v>412</v>
      </c>
      <c r="C63" s="11"/>
      <c r="D63" s="14">
        <v>8</v>
      </c>
      <c r="E63" s="14">
        <v>3</v>
      </c>
      <c r="F63" s="14">
        <v>4166.666667</v>
      </c>
      <c r="G63" s="14">
        <v>100000</v>
      </c>
    </row>
    <row r="64" ht="25" customHeight="1">
      <c r="A64" s="15" t="s">
        <v>390</v>
      </c>
      <c r="B64" s="15"/>
      <c r="C64" s="15"/>
      <c r="D64" s="15"/>
      <c r="E64" s="15"/>
      <c r="F64" s="15"/>
      <c r="G64" s="16">
        <f>SUBTOTAL(9,G63:G63)</f>
      </c>
    </row>
    <row r="65" ht="25" customHeight="1">
</row>
    <row r="66" ht="20" customHeight="1">
      <c r="A66" s="23" t="s">
        <v>346</v>
      </c>
      <c r="B66" s="23"/>
      <c r="C66" s="17" t="s">
        <v>120</v>
      </c>
      <c r="D66" s="17"/>
      <c r="E66" s="17"/>
      <c r="F66" s="17"/>
      <c r="G66" s="17"/>
    </row>
    <row r="67" ht="20" customHeight="1">
      <c r="A67" s="23" t="s">
        <v>347</v>
      </c>
      <c r="B67" s="23"/>
      <c r="C67" s="17" t="s">
        <v>391</v>
      </c>
      <c r="D67" s="17"/>
      <c r="E67" s="17"/>
      <c r="F67" s="17"/>
      <c r="G67" s="17"/>
    </row>
    <row r="68" ht="25" customHeight="1">
      <c r="A68" s="23" t="s">
        <v>349</v>
      </c>
      <c r="B68" s="23"/>
      <c r="C68" s="17" t="s">
        <v>314</v>
      </c>
      <c r="D68" s="17"/>
      <c r="E68" s="17"/>
      <c r="F68" s="17"/>
      <c r="G68" s="17"/>
    </row>
    <row r="69" ht="15" customHeight="1">
</row>
    <row r="70" ht="25" customHeight="1">
      <c r="A70" s="3" t="s">
        <v>406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0" t="s">
        <v>243</v>
      </c>
      <c r="B72" s="10" t="s">
        <v>397</v>
      </c>
      <c r="C72" s="10"/>
      <c r="D72" s="10" t="s">
        <v>407</v>
      </c>
      <c r="E72" s="10" t="s">
        <v>408</v>
      </c>
      <c r="F72" s="10" t="s">
        <v>409</v>
      </c>
      <c r="G72" s="10" t="s">
        <v>401</v>
      </c>
    </row>
    <row r="73" ht="15" customHeight="1">
      <c r="A73" s="10">
        <v>1</v>
      </c>
      <c r="B73" s="10">
        <v>2</v>
      </c>
      <c r="C73" s="10"/>
      <c r="D73" s="10">
        <v>3</v>
      </c>
      <c r="E73" s="10">
        <v>4</v>
      </c>
      <c r="F73" s="10">
        <v>5</v>
      </c>
      <c r="G73" s="10">
        <v>6</v>
      </c>
    </row>
    <row r="74" ht="20" customHeight="1">
      <c r="A74" s="10" t="s">
        <v>252</v>
      </c>
      <c r="B74" s="11" t="s">
        <v>410</v>
      </c>
      <c r="C74" s="11"/>
      <c r="D74" s="14">
        <v>10</v>
      </c>
      <c r="E74" s="14">
        <v>4</v>
      </c>
      <c r="F74" s="14">
        <v>2375</v>
      </c>
      <c r="G74" s="14">
        <v>95000</v>
      </c>
    </row>
    <row r="75" ht="25" customHeight="1">
      <c r="A75" s="15" t="s">
        <v>390</v>
      </c>
      <c r="B75" s="15"/>
      <c r="C75" s="15"/>
      <c r="D75" s="15"/>
      <c r="E75" s="15"/>
      <c r="F75" s="15"/>
      <c r="G75" s="16">
        <f>SUBTOTAL(9,G74:G74)</f>
      </c>
    </row>
    <row r="76" ht="25" customHeight="1">
</row>
    <row r="77" ht="20" customHeight="1">
      <c r="A77" s="23" t="s">
        <v>346</v>
      </c>
      <c r="B77" s="23"/>
      <c r="C77" s="17" t="s">
        <v>120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317</v>
      </c>
      <c r="D79" s="17"/>
      <c r="E79" s="17"/>
      <c r="F79" s="17"/>
      <c r="G79" s="17"/>
    </row>
    <row r="80" ht="15" customHeight="1">
</row>
    <row r="81" ht="25" customHeight="1">
      <c r="A81" s="3" t="s">
        <v>406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407</v>
      </c>
      <c r="E83" s="10" t="s">
        <v>408</v>
      </c>
      <c r="F83" s="10" t="s">
        <v>409</v>
      </c>
      <c r="G83" s="10" t="s">
        <v>401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20" customHeight="1">
      <c r="A85" s="10" t="s">
        <v>252</v>
      </c>
      <c r="B85" s="11" t="s">
        <v>410</v>
      </c>
      <c r="C85" s="11"/>
      <c r="D85" s="14">
        <v>10</v>
      </c>
      <c r="E85" s="14">
        <v>4</v>
      </c>
      <c r="F85" s="14">
        <v>2375</v>
      </c>
      <c r="G85" s="14">
        <v>95000</v>
      </c>
    </row>
    <row r="86" ht="25" customHeight="1">
      <c r="A86" s="15" t="s">
        <v>390</v>
      </c>
      <c r="B86" s="15"/>
      <c r="C86" s="15"/>
      <c r="D86" s="15"/>
      <c r="E86" s="15"/>
      <c r="F86" s="15"/>
      <c r="G86" s="16">
        <f>SUBTOTAL(9,G85:G85)</f>
      </c>
    </row>
    <row r="87" ht="25" customHeight="1">
</row>
    <row r="88" ht="20" customHeight="1">
      <c r="A88" s="23" t="s">
        <v>346</v>
      </c>
      <c r="B88" s="23"/>
      <c r="C88" s="17" t="s">
        <v>128</v>
      </c>
      <c r="D88" s="17"/>
      <c r="E88" s="17"/>
      <c r="F88" s="17"/>
      <c r="G88" s="17"/>
    </row>
    <row r="89" ht="20" customHeight="1">
      <c r="A89" s="23" t="s">
        <v>347</v>
      </c>
      <c r="B89" s="23"/>
      <c r="C89" s="17" t="s">
        <v>391</v>
      </c>
      <c r="D89" s="17"/>
      <c r="E89" s="17"/>
      <c r="F89" s="17"/>
      <c r="G89" s="17"/>
    </row>
    <row r="90" ht="25" customHeight="1">
      <c r="A90" s="23" t="s">
        <v>349</v>
      </c>
      <c r="B90" s="23"/>
      <c r="C90" s="17" t="s">
        <v>311</v>
      </c>
      <c r="D90" s="17"/>
      <c r="E90" s="17"/>
      <c r="F90" s="17"/>
      <c r="G90" s="17"/>
    </row>
    <row r="91" ht="15" customHeight="1">
</row>
    <row r="92" ht="50" customHeight="1">
      <c r="A92" s="3" t="s">
        <v>413</v>
      </c>
      <c r="B92" s="3"/>
      <c r="C92" s="3"/>
      <c r="D92" s="3"/>
      <c r="E92" s="3"/>
      <c r="F92" s="3"/>
      <c r="G92" s="3"/>
    </row>
    <row r="93" ht="15" customHeight="1">
</row>
    <row r="94" ht="50" customHeight="1">
      <c r="A94" s="10" t="s">
        <v>243</v>
      </c>
      <c r="B94" s="10" t="s">
        <v>414</v>
      </c>
      <c r="C94" s="10"/>
      <c r="D94" s="10"/>
      <c r="E94" s="10"/>
      <c r="F94" s="10" t="s">
        <v>415</v>
      </c>
      <c r="G94" s="10" t="s">
        <v>416</v>
      </c>
    </row>
    <row r="95" ht="15" customHeight="1">
      <c r="A95" s="10">
        <v>1</v>
      </c>
      <c r="B95" s="10">
        <v>2</v>
      </c>
      <c r="C95" s="10"/>
      <c r="D95" s="10"/>
      <c r="E95" s="10"/>
      <c r="F95" s="10">
        <v>3</v>
      </c>
      <c r="G95" s="10">
        <v>4</v>
      </c>
    </row>
    <row r="96" ht="40" customHeight="1">
      <c r="A96" s="10" t="s">
        <v>363</v>
      </c>
      <c r="B96" s="11" t="s">
        <v>417</v>
      </c>
      <c r="C96" s="11"/>
      <c r="D96" s="11"/>
      <c r="E96" s="11"/>
      <c r="F96" s="14">
        <v>124000</v>
      </c>
      <c r="G96" s="14">
        <v>248</v>
      </c>
    </row>
    <row r="97" ht="20" customHeight="1">
      <c r="A97" s="10" t="s">
        <v>364</v>
      </c>
      <c r="B97" s="11" t="s">
        <v>418</v>
      </c>
      <c r="C97" s="11"/>
      <c r="D97" s="11"/>
      <c r="E97" s="11"/>
      <c r="F97" s="14">
        <v>124000</v>
      </c>
      <c r="G97" s="14">
        <v>37200</v>
      </c>
    </row>
    <row r="98" ht="25" customHeight="1">
      <c r="A98" s="15" t="s">
        <v>390</v>
      </c>
      <c r="B98" s="15"/>
      <c r="C98" s="15"/>
      <c r="D98" s="15"/>
      <c r="E98" s="15"/>
      <c r="F98" s="15"/>
      <c r="G98" s="16">
        <f>SUBTOTAL(9,G96:G97)</f>
      </c>
    </row>
    <row r="99" ht="25" customHeight="1">
</row>
    <row r="100" ht="20" customHeight="1">
      <c r="A100" s="23" t="s">
        <v>346</v>
      </c>
      <c r="B100" s="23"/>
      <c r="C100" s="17" t="s">
        <v>128</v>
      </c>
      <c r="D100" s="17"/>
      <c r="E100" s="17"/>
      <c r="F100" s="17"/>
      <c r="G100" s="17"/>
    </row>
    <row r="101" ht="20" customHeight="1">
      <c r="A101" s="23" t="s">
        <v>347</v>
      </c>
      <c r="B101" s="23"/>
      <c r="C101" s="17" t="s">
        <v>348</v>
      </c>
      <c r="D101" s="17"/>
      <c r="E101" s="17"/>
      <c r="F101" s="17"/>
      <c r="G101" s="17"/>
    </row>
    <row r="102" ht="25" customHeight="1">
      <c r="A102" s="23" t="s">
        <v>349</v>
      </c>
      <c r="B102" s="23"/>
      <c r="C102" s="17" t="s">
        <v>311</v>
      </c>
      <c r="D102" s="17"/>
      <c r="E102" s="17"/>
      <c r="F102" s="17"/>
      <c r="G102" s="17"/>
    </row>
    <row r="103" ht="15" customHeight="1">
</row>
    <row r="104" ht="50" customHeight="1">
      <c r="A104" s="3" t="s">
        <v>413</v>
      </c>
      <c r="B104" s="3"/>
      <c r="C104" s="3"/>
      <c r="D104" s="3"/>
      <c r="E104" s="3"/>
      <c r="F104" s="3"/>
      <c r="G104" s="3"/>
    </row>
    <row r="105" ht="15" customHeight="1">
</row>
    <row r="106" ht="50" customHeight="1">
      <c r="A106" s="10" t="s">
        <v>243</v>
      </c>
      <c r="B106" s="10" t="s">
        <v>414</v>
      </c>
      <c r="C106" s="10"/>
      <c r="D106" s="10"/>
      <c r="E106" s="10"/>
      <c r="F106" s="10" t="s">
        <v>415</v>
      </c>
      <c r="G106" s="10" t="s">
        <v>416</v>
      </c>
    </row>
    <row r="107" ht="15" customHeight="1">
      <c r="A107" s="10">
        <v>1</v>
      </c>
      <c r="B107" s="10">
        <v>2</v>
      </c>
      <c r="C107" s="10"/>
      <c r="D107" s="10"/>
      <c r="E107" s="10"/>
      <c r="F107" s="10">
        <v>3</v>
      </c>
      <c r="G107" s="10">
        <v>4</v>
      </c>
    </row>
    <row r="108" ht="40" customHeight="1">
      <c r="A108" s="10" t="s">
        <v>363</v>
      </c>
      <c r="B108" s="11" t="s">
        <v>417</v>
      </c>
      <c r="C108" s="11"/>
      <c r="D108" s="11"/>
      <c r="E108" s="11"/>
      <c r="F108" s="14">
        <v>19657355</v>
      </c>
      <c r="G108" s="14">
        <v>39314.71</v>
      </c>
    </row>
    <row r="109" ht="20" customHeight="1">
      <c r="A109" s="10" t="s">
        <v>364</v>
      </c>
      <c r="B109" s="11" t="s">
        <v>418</v>
      </c>
      <c r="C109" s="11"/>
      <c r="D109" s="11"/>
      <c r="E109" s="11"/>
      <c r="F109" s="14">
        <v>19657358.6199</v>
      </c>
      <c r="G109" s="14">
        <v>5897207.59</v>
      </c>
    </row>
    <row r="110" ht="25" customHeight="1">
      <c r="A110" s="15" t="s">
        <v>390</v>
      </c>
      <c r="B110" s="15"/>
      <c r="C110" s="15"/>
      <c r="D110" s="15"/>
      <c r="E110" s="15"/>
      <c r="F110" s="15"/>
      <c r="G110" s="16">
        <f>SUBTOTAL(9,G108:G109)</f>
      </c>
    </row>
    <row r="111" ht="25" customHeight="1">
</row>
    <row r="112" ht="20" customHeight="1">
      <c r="A112" s="23" t="s">
        <v>346</v>
      </c>
      <c r="B112" s="23"/>
      <c r="C112" s="17" t="s">
        <v>128</v>
      </c>
      <c r="D112" s="17"/>
      <c r="E112" s="17"/>
      <c r="F112" s="17"/>
      <c r="G112" s="17"/>
    </row>
    <row r="113" ht="20" customHeight="1">
      <c r="A113" s="23" t="s">
        <v>347</v>
      </c>
      <c r="B113" s="23"/>
      <c r="C113" s="17" t="s">
        <v>391</v>
      </c>
      <c r="D113" s="17"/>
      <c r="E113" s="17"/>
      <c r="F113" s="17"/>
      <c r="G113" s="17"/>
    </row>
    <row r="114" ht="25" customHeight="1">
      <c r="A114" s="23" t="s">
        <v>349</v>
      </c>
      <c r="B114" s="23"/>
      <c r="C114" s="17" t="s">
        <v>314</v>
      </c>
      <c r="D114" s="17"/>
      <c r="E114" s="17"/>
      <c r="F114" s="17"/>
      <c r="G114" s="17"/>
    </row>
    <row r="115" ht="15" customHeight="1">
</row>
    <row r="116" ht="50" customHeight="1">
      <c r="A116" s="3" t="s">
        <v>413</v>
      </c>
      <c r="B116" s="3"/>
      <c r="C116" s="3"/>
      <c r="D116" s="3"/>
      <c r="E116" s="3"/>
      <c r="F116" s="3"/>
      <c r="G116" s="3"/>
    </row>
    <row r="117" ht="15" customHeight="1">
</row>
    <row r="118" ht="50" customHeight="1">
      <c r="A118" s="10" t="s">
        <v>243</v>
      </c>
      <c r="B118" s="10" t="s">
        <v>414</v>
      </c>
      <c r="C118" s="10"/>
      <c r="D118" s="10"/>
      <c r="E118" s="10"/>
      <c r="F118" s="10" t="s">
        <v>415</v>
      </c>
      <c r="G118" s="10" t="s">
        <v>416</v>
      </c>
    </row>
    <row r="119" ht="15" customHeight="1">
      <c r="A119" s="10">
        <v>1</v>
      </c>
      <c r="B119" s="10">
        <v>2</v>
      </c>
      <c r="C119" s="10"/>
      <c r="D119" s="10"/>
      <c r="E119" s="10"/>
      <c r="F119" s="10">
        <v>3</v>
      </c>
      <c r="G119" s="10">
        <v>4</v>
      </c>
    </row>
    <row r="120" ht="40" customHeight="1">
      <c r="A120" s="10" t="s">
        <v>363</v>
      </c>
      <c r="B120" s="11" t="s">
        <v>417</v>
      </c>
      <c r="C120" s="11"/>
      <c r="D120" s="11"/>
      <c r="E120" s="11"/>
      <c r="F120" s="14">
        <v>124000</v>
      </c>
      <c r="G120" s="14">
        <v>248</v>
      </c>
    </row>
    <row r="121" ht="20" customHeight="1">
      <c r="A121" s="10" t="s">
        <v>364</v>
      </c>
      <c r="B121" s="11" t="s">
        <v>418</v>
      </c>
      <c r="C121" s="11"/>
      <c r="D121" s="11"/>
      <c r="E121" s="11"/>
      <c r="F121" s="14">
        <v>124000</v>
      </c>
      <c r="G121" s="14">
        <v>37200</v>
      </c>
    </row>
    <row r="122" ht="25" customHeight="1">
      <c r="A122" s="15" t="s">
        <v>390</v>
      </c>
      <c r="B122" s="15"/>
      <c r="C122" s="15"/>
      <c r="D122" s="15"/>
      <c r="E122" s="15"/>
      <c r="F122" s="15"/>
      <c r="G122" s="16">
        <f>SUBTOTAL(9,G120:G121)</f>
      </c>
    </row>
    <row r="123" ht="25" customHeight="1">
</row>
    <row r="124" ht="20" customHeight="1">
      <c r="A124" s="23" t="s">
        <v>346</v>
      </c>
      <c r="B124" s="23"/>
      <c r="C124" s="17" t="s">
        <v>128</v>
      </c>
      <c r="D124" s="17"/>
      <c r="E124" s="17"/>
      <c r="F124" s="17"/>
      <c r="G124" s="17"/>
    </row>
    <row r="125" ht="20" customHeight="1">
      <c r="A125" s="23" t="s">
        <v>347</v>
      </c>
      <c r="B125" s="23"/>
      <c r="C125" s="17" t="s">
        <v>348</v>
      </c>
      <c r="D125" s="17"/>
      <c r="E125" s="17"/>
      <c r="F125" s="17"/>
      <c r="G125" s="17"/>
    </row>
    <row r="126" ht="25" customHeight="1">
      <c r="A126" s="23" t="s">
        <v>349</v>
      </c>
      <c r="B126" s="23"/>
      <c r="C126" s="17" t="s">
        <v>314</v>
      </c>
      <c r="D126" s="17"/>
      <c r="E126" s="17"/>
      <c r="F126" s="17"/>
      <c r="G126" s="17"/>
    </row>
    <row r="127" ht="15" customHeight="1">
</row>
    <row r="128" ht="50" customHeight="1">
      <c r="A128" s="3" t="s">
        <v>413</v>
      </c>
      <c r="B128" s="3"/>
      <c r="C128" s="3"/>
      <c r="D128" s="3"/>
      <c r="E128" s="3"/>
      <c r="F128" s="3"/>
      <c r="G128" s="3"/>
    </row>
    <row r="129" ht="15" customHeight="1">
</row>
    <row r="130" ht="50" customHeight="1">
      <c r="A130" s="10" t="s">
        <v>243</v>
      </c>
      <c r="B130" s="10" t="s">
        <v>414</v>
      </c>
      <c r="C130" s="10"/>
      <c r="D130" s="10"/>
      <c r="E130" s="10"/>
      <c r="F130" s="10" t="s">
        <v>415</v>
      </c>
      <c r="G130" s="10" t="s">
        <v>416</v>
      </c>
    </row>
    <row r="131" ht="15" customHeight="1">
      <c r="A131" s="10">
        <v>1</v>
      </c>
      <c r="B131" s="10">
        <v>2</v>
      </c>
      <c r="C131" s="10"/>
      <c r="D131" s="10"/>
      <c r="E131" s="10"/>
      <c r="F131" s="10">
        <v>3</v>
      </c>
      <c r="G131" s="10">
        <v>4</v>
      </c>
    </row>
    <row r="132" ht="40" customHeight="1">
      <c r="A132" s="10" t="s">
        <v>363</v>
      </c>
      <c r="B132" s="11" t="s">
        <v>417</v>
      </c>
      <c r="C132" s="11"/>
      <c r="D132" s="11"/>
      <c r="E132" s="11"/>
      <c r="F132" s="14">
        <v>20385330</v>
      </c>
      <c r="G132" s="14">
        <v>40770.66</v>
      </c>
    </row>
    <row r="133" ht="20" customHeight="1">
      <c r="A133" s="10" t="s">
        <v>364</v>
      </c>
      <c r="B133" s="11" t="s">
        <v>418</v>
      </c>
      <c r="C133" s="11"/>
      <c r="D133" s="11"/>
      <c r="E133" s="11"/>
      <c r="F133" s="14">
        <v>20385319.83</v>
      </c>
      <c r="G133" s="14">
        <v>6115595.95</v>
      </c>
    </row>
    <row r="134" ht="25" customHeight="1">
      <c r="A134" s="15" t="s">
        <v>390</v>
      </c>
      <c r="B134" s="15"/>
      <c r="C134" s="15"/>
      <c r="D134" s="15"/>
      <c r="E134" s="15"/>
      <c r="F134" s="15"/>
      <c r="G134" s="16">
        <f>SUBTOTAL(9,G132:G133)</f>
      </c>
    </row>
    <row r="135" ht="25" customHeight="1">
</row>
    <row r="136" ht="20" customHeight="1">
      <c r="A136" s="23" t="s">
        <v>346</v>
      </c>
      <c r="B136" s="23"/>
      <c r="C136" s="17" t="s">
        <v>128</v>
      </c>
      <c r="D136" s="17"/>
      <c r="E136" s="17"/>
      <c r="F136" s="17"/>
      <c r="G136" s="17"/>
    </row>
    <row r="137" ht="20" customHeight="1">
      <c r="A137" s="23" t="s">
        <v>347</v>
      </c>
      <c r="B137" s="23"/>
      <c r="C137" s="17" t="s">
        <v>391</v>
      </c>
      <c r="D137" s="17"/>
      <c r="E137" s="17"/>
      <c r="F137" s="17"/>
      <c r="G137" s="17"/>
    </row>
    <row r="138" ht="25" customHeight="1">
      <c r="A138" s="23" t="s">
        <v>349</v>
      </c>
      <c r="B138" s="23"/>
      <c r="C138" s="17" t="s">
        <v>317</v>
      </c>
      <c r="D138" s="17"/>
      <c r="E138" s="17"/>
      <c r="F138" s="17"/>
      <c r="G138" s="17"/>
    </row>
    <row r="139" ht="15" customHeight="1">
</row>
    <row r="140" ht="50" customHeight="1">
      <c r="A140" s="3" t="s">
        <v>413</v>
      </c>
      <c r="B140" s="3"/>
      <c r="C140" s="3"/>
      <c r="D140" s="3"/>
      <c r="E140" s="3"/>
      <c r="F140" s="3"/>
      <c r="G140" s="3"/>
    </row>
    <row r="141" ht="15" customHeight="1">
</row>
    <row r="142" ht="50" customHeight="1">
      <c r="A142" s="10" t="s">
        <v>243</v>
      </c>
      <c r="B142" s="10" t="s">
        <v>414</v>
      </c>
      <c r="C142" s="10"/>
      <c r="D142" s="10"/>
      <c r="E142" s="10"/>
      <c r="F142" s="10" t="s">
        <v>415</v>
      </c>
      <c r="G142" s="10" t="s">
        <v>416</v>
      </c>
    </row>
    <row r="143" ht="15" customHeight="1">
      <c r="A143" s="10">
        <v>1</v>
      </c>
      <c r="B143" s="10">
        <v>2</v>
      </c>
      <c r="C143" s="10"/>
      <c r="D143" s="10"/>
      <c r="E143" s="10"/>
      <c r="F143" s="10">
        <v>3</v>
      </c>
      <c r="G143" s="10">
        <v>4</v>
      </c>
    </row>
    <row r="144" ht="40" customHeight="1">
      <c r="A144" s="10" t="s">
        <v>363</v>
      </c>
      <c r="B144" s="11" t="s">
        <v>417</v>
      </c>
      <c r="C144" s="11"/>
      <c r="D144" s="11"/>
      <c r="E144" s="11"/>
      <c r="F144" s="14">
        <v>124000</v>
      </c>
      <c r="G144" s="14">
        <v>248</v>
      </c>
    </row>
    <row r="145" ht="20" customHeight="1">
      <c r="A145" s="10" t="s">
        <v>364</v>
      </c>
      <c r="B145" s="11" t="s">
        <v>418</v>
      </c>
      <c r="C145" s="11"/>
      <c r="D145" s="11"/>
      <c r="E145" s="11"/>
      <c r="F145" s="14">
        <v>124000</v>
      </c>
      <c r="G145" s="14">
        <v>37200</v>
      </c>
    </row>
    <row r="146" ht="25" customHeight="1">
      <c r="A146" s="15" t="s">
        <v>390</v>
      </c>
      <c r="B146" s="15"/>
      <c r="C146" s="15"/>
      <c r="D146" s="15"/>
      <c r="E146" s="15"/>
      <c r="F146" s="15"/>
      <c r="G146" s="16">
        <f>SUBTOTAL(9,G144:G145)</f>
      </c>
    </row>
    <row r="147" ht="25" customHeight="1">
</row>
    <row r="148" ht="20" customHeight="1">
      <c r="A148" s="23" t="s">
        <v>346</v>
      </c>
      <c r="B148" s="23"/>
      <c r="C148" s="17" t="s">
        <v>128</v>
      </c>
      <c r="D148" s="17"/>
      <c r="E148" s="17"/>
      <c r="F148" s="17"/>
      <c r="G148" s="17"/>
    </row>
    <row r="149" ht="20" customHeight="1">
      <c r="A149" s="23" t="s">
        <v>347</v>
      </c>
      <c r="B149" s="23"/>
      <c r="C149" s="17" t="s">
        <v>348</v>
      </c>
      <c r="D149" s="17"/>
      <c r="E149" s="17"/>
      <c r="F149" s="17"/>
      <c r="G149" s="17"/>
    </row>
    <row r="150" ht="25" customHeight="1">
      <c r="A150" s="23" t="s">
        <v>349</v>
      </c>
      <c r="B150" s="23"/>
      <c r="C150" s="17" t="s">
        <v>317</v>
      </c>
      <c r="D150" s="17"/>
      <c r="E150" s="17"/>
      <c r="F150" s="17"/>
      <c r="G150" s="17"/>
    </row>
    <row r="151" ht="15" customHeight="1">
</row>
    <row r="152" ht="50" customHeight="1">
      <c r="A152" s="3" t="s">
        <v>413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0" t="s">
        <v>243</v>
      </c>
      <c r="B154" s="10" t="s">
        <v>414</v>
      </c>
      <c r="C154" s="10"/>
      <c r="D154" s="10"/>
      <c r="E154" s="10"/>
      <c r="F154" s="10" t="s">
        <v>415</v>
      </c>
      <c r="G154" s="10" t="s">
        <v>416</v>
      </c>
    </row>
    <row r="155" ht="15" customHeight="1">
      <c r="A155" s="10">
        <v>1</v>
      </c>
      <c r="B155" s="10">
        <v>2</v>
      </c>
      <c r="C155" s="10"/>
      <c r="D155" s="10"/>
      <c r="E155" s="10"/>
      <c r="F155" s="10">
        <v>3</v>
      </c>
      <c r="G155" s="10">
        <v>4</v>
      </c>
    </row>
    <row r="156" ht="40" customHeight="1">
      <c r="A156" s="10" t="s">
        <v>363</v>
      </c>
      <c r="B156" s="11" t="s">
        <v>417</v>
      </c>
      <c r="C156" s="11"/>
      <c r="D156" s="11"/>
      <c r="E156" s="11"/>
      <c r="F156" s="14">
        <v>20402450</v>
      </c>
      <c r="G156" s="14">
        <v>40804.9</v>
      </c>
    </row>
    <row r="157" ht="20" customHeight="1">
      <c r="A157" s="10" t="s">
        <v>364</v>
      </c>
      <c r="B157" s="11" t="s">
        <v>418</v>
      </c>
      <c r="C157" s="11"/>
      <c r="D157" s="11"/>
      <c r="E157" s="11"/>
      <c r="F157" s="14">
        <v>20402438.1</v>
      </c>
      <c r="G157" s="14">
        <v>6120731.43</v>
      </c>
    </row>
    <row r="158" ht="25" customHeight="1">
      <c r="A158" s="15" t="s">
        <v>390</v>
      </c>
      <c r="B158" s="15"/>
      <c r="C158" s="15"/>
      <c r="D158" s="15"/>
      <c r="E158" s="15"/>
      <c r="F158" s="15"/>
      <c r="G158" s="16">
        <f>SUBTOTAL(9,G156:G157)</f>
      </c>
    </row>
    <row r="159" ht="25" customHeight="1">
</row>
    <row r="160" ht="20" customHeight="1">
      <c r="A160" s="23" t="s">
        <v>346</v>
      </c>
      <c r="B160" s="23"/>
      <c r="C160" s="17" t="s">
        <v>170</v>
      </c>
      <c r="D160" s="17"/>
      <c r="E160" s="17"/>
      <c r="F160" s="17"/>
      <c r="G160" s="17"/>
    </row>
    <row r="161" ht="20" customHeight="1">
      <c r="A161" s="23" t="s">
        <v>347</v>
      </c>
      <c r="B161" s="23"/>
      <c r="C161" s="17" t="s">
        <v>348</v>
      </c>
      <c r="D161" s="17"/>
      <c r="E161" s="17"/>
      <c r="F161" s="17"/>
      <c r="G161" s="17"/>
    </row>
    <row r="162" ht="25" customHeight="1">
      <c r="A162" s="23" t="s">
        <v>349</v>
      </c>
      <c r="B162" s="23"/>
      <c r="C162" s="17" t="s">
        <v>311</v>
      </c>
      <c r="D162" s="17"/>
      <c r="E162" s="17"/>
      <c r="F162" s="17"/>
      <c r="G162" s="17"/>
    </row>
    <row r="163" ht="15" customHeight="1">
</row>
    <row r="164" ht="25" customHeight="1">
      <c r="A164" s="3" t="s">
        <v>419</v>
      </c>
      <c r="B164" s="3"/>
      <c r="C164" s="3"/>
      <c r="D164" s="3"/>
      <c r="E164" s="3"/>
      <c r="F164" s="3"/>
      <c r="G164" s="3"/>
    </row>
    <row r="165" ht="15" customHeight="1">
</row>
    <row r="166" ht="60" customHeight="1">
      <c r="A166" s="10" t="s">
        <v>243</v>
      </c>
      <c r="B166" s="10" t="s">
        <v>397</v>
      </c>
      <c r="C166" s="10"/>
      <c r="D166" s="10"/>
      <c r="E166" s="10" t="s">
        <v>420</v>
      </c>
      <c r="F166" s="10" t="s">
        <v>421</v>
      </c>
      <c r="G166" s="10" t="s">
        <v>422</v>
      </c>
    </row>
    <row r="167" ht="15" customHeight="1">
      <c r="A167" s="10">
        <v>1</v>
      </c>
      <c r="B167" s="10">
        <v>2</v>
      </c>
      <c r="C167" s="10"/>
      <c r="D167" s="10"/>
      <c r="E167" s="10">
        <v>3</v>
      </c>
      <c r="F167" s="10">
        <v>4</v>
      </c>
      <c r="G167" s="10">
        <v>5</v>
      </c>
    </row>
    <row r="168" ht="20" customHeight="1">
      <c r="A168" s="10" t="s">
        <v>362</v>
      </c>
      <c r="B168" s="11" t="s">
        <v>423</v>
      </c>
      <c r="C168" s="11"/>
      <c r="D168" s="11"/>
      <c r="E168" s="14">
        <v>1796</v>
      </c>
      <c r="F168" s="14">
        <v>1</v>
      </c>
      <c r="G168" s="14">
        <v>1796</v>
      </c>
    </row>
    <row r="169" ht="20" customHeight="1">
      <c r="A169" s="10" t="s">
        <v>364</v>
      </c>
      <c r="B169" s="11" t="s">
        <v>423</v>
      </c>
      <c r="C169" s="11"/>
      <c r="D169" s="11"/>
      <c r="E169" s="14">
        <v>3600</v>
      </c>
      <c r="F169" s="14">
        <v>100</v>
      </c>
      <c r="G169" s="14">
        <v>3600</v>
      </c>
    </row>
    <row r="170" ht="25" customHeight="1">
      <c r="A170" s="15" t="s">
        <v>390</v>
      </c>
      <c r="B170" s="15"/>
      <c r="C170" s="15"/>
      <c r="D170" s="15"/>
      <c r="E170" s="15"/>
      <c r="F170" s="15"/>
      <c r="G170" s="16">
        <f>SUBTOTAL(9,G168:G169)</f>
      </c>
    </row>
    <row r="171" ht="25" customHeight="1">
</row>
    <row r="172" ht="20" customHeight="1">
      <c r="A172" s="23" t="s">
        <v>346</v>
      </c>
      <c r="B172" s="23"/>
      <c r="C172" s="17" t="s">
        <v>173</v>
      </c>
      <c r="D172" s="17"/>
      <c r="E172" s="17"/>
      <c r="F172" s="17"/>
      <c r="G172" s="17"/>
    </row>
    <row r="173" ht="20" customHeight="1">
      <c r="A173" s="23" t="s">
        <v>347</v>
      </c>
      <c r="B173" s="23"/>
      <c r="C173" s="17" t="s">
        <v>391</v>
      </c>
      <c r="D173" s="17"/>
      <c r="E173" s="17"/>
      <c r="F173" s="17"/>
      <c r="G173" s="17"/>
    </row>
    <row r="174" ht="25" customHeight="1">
      <c r="A174" s="23" t="s">
        <v>349</v>
      </c>
      <c r="B174" s="23"/>
      <c r="C174" s="17" t="s">
        <v>311</v>
      </c>
      <c r="D174" s="17"/>
      <c r="E174" s="17"/>
      <c r="F174" s="17"/>
      <c r="G174" s="17"/>
    </row>
    <row r="175" ht="15" customHeight="1">
</row>
    <row r="176" ht="25" customHeight="1">
      <c r="A176" s="3" t="s">
        <v>424</v>
      </c>
      <c r="B176" s="3"/>
      <c r="C176" s="3"/>
      <c r="D176" s="3"/>
      <c r="E176" s="3"/>
      <c r="F176" s="3"/>
      <c r="G176" s="3"/>
    </row>
    <row r="177" ht="15" customHeight="1">
</row>
    <row r="178" ht="60" customHeight="1">
      <c r="A178" s="10" t="s">
        <v>243</v>
      </c>
      <c r="B178" s="10" t="s">
        <v>397</v>
      </c>
      <c r="C178" s="10"/>
      <c r="D178" s="10"/>
      <c r="E178" s="10" t="s">
        <v>420</v>
      </c>
      <c r="F178" s="10" t="s">
        <v>421</v>
      </c>
      <c r="G178" s="10" t="s">
        <v>422</v>
      </c>
    </row>
    <row r="179" ht="15" customHeight="1">
      <c r="A179" s="10">
        <v>1</v>
      </c>
      <c r="B179" s="10">
        <v>2</v>
      </c>
      <c r="C179" s="10"/>
      <c r="D179" s="10"/>
      <c r="E179" s="10">
        <v>3</v>
      </c>
      <c r="F179" s="10">
        <v>4</v>
      </c>
      <c r="G179" s="10">
        <v>5</v>
      </c>
    </row>
    <row r="180" ht="20" customHeight="1">
      <c r="A180" s="10" t="s">
        <v>365</v>
      </c>
      <c r="B180" s="11" t="s">
        <v>425</v>
      </c>
      <c r="C180" s="11"/>
      <c r="D180" s="11"/>
      <c r="E180" s="14">
        <v>10</v>
      </c>
      <c r="F180" s="14">
        <v>1000</v>
      </c>
      <c r="G180" s="14">
        <v>10000</v>
      </c>
    </row>
    <row r="181" ht="20" customHeight="1">
      <c r="A181" s="10" t="s">
        <v>366</v>
      </c>
      <c r="B181" s="11" t="s">
        <v>425</v>
      </c>
      <c r="C181" s="11"/>
      <c r="D181" s="11"/>
      <c r="E181" s="14">
        <v>5000</v>
      </c>
      <c r="F181" s="14">
        <v>2</v>
      </c>
      <c r="G181" s="14">
        <v>10000</v>
      </c>
    </row>
    <row r="182" ht="25" customHeight="1">
      <c r="A182" s="15" t="s">
        <v>390</v>
      </c>
      <c r="B182" s="15"/>
      <c r="C182" s="15"/>
      <c r="D182" s="15"/>
      <c r="E182" s="15"/>
      <c r="F182" s="15"/>
      <c r="G182" s="16">
        <f>SUBTOTAL(9,G180:G181)</f>
      </c>
    </row>
    <row r="183" ht="25" customHeight="1">
</row>
    <row r="184" ht="20" customHeight="1">
      <c r="A184" s="23" t="s">
        <v>346</v>
      </c>
      <c r="B184" s="23"/>
      <c r="C184" s="17" t="s">
        <v>167</v>
      </c>
      <c r="D184" s="17"/>
      <c r="E184" s="17"/>
      <c r="F184" s="17"/>
      <c r="G184" s="17"/>
    </row>
    <row r="185" ht="20" customHeight="1">
      <c r="A185" s="23" t="s">
        <v>347</v>
      </c>
      <c r="B185" s="23"/>
      <c r="C185" s="17" t="s">
        <v>348</v>
      </c>
      <c r="D185" s="17"/>
      <c r="E185" s="17"/>
      <c r="F185" s="17"/>
      <c r="G185" s="17"/>
    </row>
    <row r="186" ht="25" customHeight="1">
      <c r="A186" s="23" t="s">
        <v>349</v>
      </c>
      <c r="B186" s="23"/>
      <c r="C186" s="17" t="s">
        <v>311</v>
      </c>
      <c r="D186" s="17"/>
      <c r="E186" s="17"/>
      <c r="F186" s="17"/>
      <c r="G186" s="17"/>
    </row>
    <row r="187" ht="15" customHeight="1">
</row>
    <row r="188" ht="25" customHeight="1">
      <c r="A188" s="3" t="s">
        <v>419</v>
      </c>
      <c r="B188" s="3"/>
      <c r="C188" s="3"/>
      <c r="D188" s="3"/>
      <c r="E188" s="3"/>
      <c r="F188" s="3"/>
      <c r="G188" s="3"/>
    </row>
    <row r="189" ht="15" customHeight="1">
</row>
    <row r="190" ht="60" customHeight="1">
      <c r="A190" s="10" t="s">
        <v>243</v>
      </c>
      <c r="B190" s="10" t="s">
        <v>397</v>
      </c>
      <c r="C190" s="10"/>
      <c r="D190" s="10"/>
      <c r="E190" s="10" t="s">
        <v>420</v>
      </c>
      <c r="F190" s="10" t="s">
        <v>421</v>
      </c>
      <c r="G190" s="10" t="s">
        <v>422</v>
      </c>
    </row>
    <row r="191" ht="15" customHeight="1">
      <c r="A191" s="10">
        <v>1</v>
      </c>
      <c r="B191" s="10">
        <v>2</v>
      </c>
      <c r="C191" s="10"/>
      <c r="D191" s="10"/>
      <c r="E191" s="10">
        <v>3</v>
      </c>
      <c r="F191" s="10">
        <v>4</v>
      </c>
      <c r="G191" s="10">
        <v>5</v>
      </c>
    </row>
    <row r="192" ht="20" customHeight="1">
      <c r="A192" s="10" t="s">
        <v>252</v>
      </c>
      <c r="B192" s="11" t="s">
        <v>426</v>
      </c>
      <c r="C192" s="11"/>
      <c r="D192" s="11"/>
      <c r="E192" s="14">
        <v>1613600</v>
      </c>
      <c r="F192" s="14">
        <v>1.5</v>
      </c>
      <c r="G192" s="14">
        <v>24204</v>
      </c>
    </row>
    <row r="193" ht="20" customHeight="1">
      <c r="A193" s="10" t="s">
        <v>361</v>
      </c>
      <c r="B193" s="11" t="s">
        <v>427</v>
      </c>
      <c r="C193" s="11"/>
      <c r="D193" s="11"/>
      <c r="E193" s="14">
        <v>5844636.36</v>
      </c>
      <c r="F193" s="14">
        <v>2.2</v>
      </c>
      <c r="G193" s="14">
        <v>128582</v>
      </c>
    </row>
    <row r="194" ht="25" customHeight="1">
      <c r="A194" s="15" t="s">
        <v>390</v>
      </c>
      <c r="B194" s="15"/>
      <c r="C194" s="15"/>
      <c r="D194" s="15"/>
      <c r="E194" s="15"/>
      <c r="F194" s="15"/>
      <c r="G194" s="16">
        <f>SUBTOTAL(9,G192:G193)</f>
      </c>
    </row>
    <row r="195" ht="25" customHeight="1">
</row>
    <row r="196" ht="20" customHeight="1">
      <c r="A196" s="23" t="s">
        <v>346</v>
      </c>
      <c r="B196" s="23"/>
      <c r="C196" s="17" t="s">
        <v>170</v>
      </c>
      <c r="D196" s="17"/>
      <c r="E196" s="17"/>
      <c r="F196" s="17"/>
      <c r="G196" s="17"/>
    </row>
    <row r="197" ht="20" customHeight="1">
      <c r="A197" s="23" t="s">
        <v>347</v>
      </c>
      <c r="B197" s="23"/>
      <c r="C197" s="17" t="s">
        <v>348</v>
      </c>
      <c r="D197" s="17"/>
      <c r="E197" s="17"/>
      <c r="F197" s="17"/>
      <c r="G197" s="17"/>
    </row>
    <row r="198" ht="25" customHeight="1">
      <c r="A198" s="23" t="s">
        <v>349</v>
      </c>
      <c r="B198" s="23"/>
      <c r="C198" s="17" t="s">
        <v>314</v>
      </c>
      <c r="D198" s="17"/>
      <c r="E198" s="17"/>
      <c r="F198" s="17"/>
      <c r="G198" s="17"/>
    </row>
    <row r="199" ht="15" customHeight="1">
</row>
    <row r="200" ht="25" customHeight="1">
      <c r="A200" s="3" t="s">
        <v>419</v>
      </c>
      <c r="B200" s="3"/>
      <c r="C200" s="3"/>
      <c r="D200" s="3"/>
      <c r="E200" s="3"/>
      <c r="F200" s="3"/>
      <c r="G200" s="3"/>
    </row>
    <row r="201" ht="15" customHeight="1">
</row>
    <row r="202" ht="60" customHeight="1">
      <c r="A202" s="10" t="s">
        <v>243</v>
      </c>
      <c r="B202" s="10" t="s">
        <v>397</v>
      </c>
      <c r="C202" s="10"/>
      <c r="D202" s="10"/>
      <c r="E202" s="10" t="s">
        <v>420</v>
      </c>
      <c r="F202" s="10" t="s">
        <v>421</v>
      </c>
      <c r="G202" s="10" t="s">
        <v>422</v>
      </c>
    </row>
    <row r="203" ht="15" customHeight="1">
      <c r="A203" s="10">
        <v>1</v>
      </c>
      <c r="B203" s="10">
        <v>2</v>
      </c>
      <c r="C203" s="10"/>
      <c r="D203" s="10"/>
      <c r="E203" s="10">
        <v>3</v>
      </c>
      <c r="F203" s="10">
        <v>4</v>
      </c>
      <c r="G203" s="10">
        <v>5</v>
      </c>
    </row>
    <row r="204" ht="20" customHeight="1">
      <c r="A204" s="10" t="s">
        <v>362</v>
      </c>
      <c r="B204" s="11" t="s">
        <v>423</v>
      </c>
      <c r="C204" s="11"/>
      <c r="D204" s="11"/>
      <c r="E204" s="14">
        <v>1796</v>
      </c>
      <c r="F204" s="14">
        <v>1</v>
      </c>
      <c r="G204" s="14">
        <v>1796</v>
      </c>
    </row>
    <row r="205" ht="20" customHeight="1">
      <c r="A205" s="10" t="s">
        <v>364</v>
      </c>
      <c r="B205" s="11" t="s">
        <v>423</v>
      </c>
      <c r="C205" s="11"/>
      <c r="D205" s="11"/>
      <c r="E205" s="14">
        <v>3600</v>
      </c>
      <c r="F205" s="14">
        <v>100</v>
      </c>
      <c r="G205" s="14">
        <v>3600</v>
      </c>
    </row>
    <row r="206" ht="25" customHeight="1">
      <c r="A206" s="15" t="s">
        <v>390</v>
      </c>
      <c r="B206" s="15"/>
      <c r="C206" s="15"/>
      <c r="D206" s="15"/>
      <c r="E206" s="15"/>
      <c r="F206" s="15"/>
      <c r="G206" s="16">
        <f>SUBTOTAL(9,G204:G205)</f>
      </c>
    </row>
    <row r="207" ht="25" customHeight="1">
</row>
    <row r="208" ht="20" customHeight="1">
      <c r="A208" s="23" t="s">
        <v>346</v>
      </c>
      <c r="B208" s="23"/>
      <c r="C208" s="17" t="s">
        <v>173</v>
      </c>
      <c r="D208" s="17"/>
      <c r="E208" s="17"/>
      <c r="F208" s="17"/>
      <c r="G208" s="17"/>
    </row>
    <row r="209" ht="20" customHeight="1">
      <c r="A209" s="23" t="s">
        <v>347</v>
      </c>
      <c r="B209" s="23"/>
      <c r="C209" s="17" t="s">
        <v>391</v>
      </c>
      <c r="D209" s="17"/>
      <c r="E209" s="17"/>
      <c r="F209" s="17"/>
      <c r="G209" s="17"/>
    </row>
    <row r="210" ht="25" customHeight="1">
      <c r="A210" s="23" t="s">
        <v>349</v>
      </c>
      <c r="B210" s="23"/>
      <c r="C210" s="17" t="s">
        <v>314</v>
      </c>
      <c r="D210" s="17"/>
      <c r="E210" s="17"/>
      <c r="F210" s="17"/>
      <c r="G210" s="17"/>
    </row>
    <row r="211" ht="15" customHeight="1">
</row>
    <row r="212" ht="25" customHeight="1">
      <c r="A212" s="3" t="s">
        <v>424</v>
      </c>
      <c r="B212" s="3"/>
      <c r="C212" s="3"/>
      <c r="D212" s="3"/>
      <c r="E212" s="3"/>
      <c r="F212" s="3"/>
      <c r="G212" s="3"/>
    </row>
    <row r="213" ht="15" customHeight="1">
</row>
    <row r="214" ht="60" customHeight="1">
      <c r="A214" s="10" t="s">
        <v>243</v>
      </c>
      <c r="B214" s="10" t="s">
        <v>397</v>
      </c>
      <c r="C214" s="10"/>
      <c r="D214" s="10"/>
      <c r="E214" s="10" t="s">
        <v>420</v>
      </c>
      <c r="F214" s="10" t="s">
        <v>421</v>
      </c>
      <c r="G214" s="10" t="s">
        <v>422</v>
      </c>
    </row>
    <row r="215" ht="15" customHeight="1">
      <c r="A215" s="10">
        <v>1</v>
      </c>
      <c r="B215" s="10">
        <v>2</v>
      </c>
      <c r="C215" s="10"/>
      <c r="D215" s="10"/>
      <c r="E215" s="10">
        <v>3</v>
      </c>
      <c r="F215" s="10">
        <v>4</v>
      </c>
      <c r="G215" s="10">
        <v>5</v>
      </c>
    </row>
    <row r="216" ht="20" customHeight="1">
      <c r="A216" s="10" t="s">
        <v>365</v>
      </c>
      <c r="B216" s="11" t="s">
        <v>425</v>
      </c>
      <c r="C216" s="11"/>
      <c r="D216" s="11"/>
      <c r="E216" s="14">
        <v>10</v>
      </c>
      <c r="F216" s="14">
        <v>1000</v>
      </c>
      <c r="G216" s="14">
        <v>10000</v>
      </c>
    </row>
    <row r="217" ht="20" customHeight="1">
      <c r="A217" s="10" t="s">
        <v>366</v>
      </c>
      <c r="B217" s="11" t="s">
        <v>425</v>
      </c>
      <c r="C217" s="11"/>
      <c r="D217" s="11"/>
      <c r="E217" s="14">
        <v>5000</v>
      </c>
      <c r="F217" s="14">
        <v>2</v>
      </c>
      <c r="G217" s="14">
        <v>10000</v>
      </c>
    </row>
    <row r="218" ht="25" customHeight="1">
      <c r="A218" s="15" t="s">
        <v>390</v>
      </c>
      <c r="B218" s="15"/>
      <c r="C218" s="15"/>
      <c r="D218" s="15"/>
      <c r="E218" s="15"/>
      <c r="F218" s="15"/>
      <c r="G218" s="16">
        <f>SUBTOTAL(9,G216:G217)</f>
      </c>
    </row>
    <row r="219" ht="25" customHeight="1">
</row>
    <row r="220" ht="20" customHeight="1">
      <c r="A220" s="23" t="s">
        <v>346</v>
      </c>
      <c r="B220" s="23"/>
      <c r="C220" s="17" t="s">
        <v>167</v>
      </c>
      <c r="D220" s="17"/>
      <c r="E220" s="17"/>
      <c r="F220" s="17"/>
      <c r="G220" s="17"/>
    </row>
    <row r="221" ht="20" customHeight="1">
      <c r="A221" s="23" t="s">
        <v>347</v>
      </c>
      <c r="B221" s="23"/>
      <c r="C221" s="17" t="s">
        <v>348</v>
      </c>
      <c r="D221" s="17"/>
      <c r="E221" s="17"/>
      <c r="F221" s="17"/>
      <c r="G221" s="17"/>
    </row>
    <row r="222" ht="25" customHeight="1">
      <c r="A222" s="23" t="s">
        <v>349</v>
      </c>
      <c r="B222" s="23"/>
      <c r="C222" s="17" t="s">
        <v>314</v>
      </c>
      <c r="D222" s="17"/>
      <c r="E222" s="17"/>
      <c r="F222" s="17"/>
      <c r="G222" s="17"/>
    </row>
    <row r="223" ht="15" customHeight="1">
</row>
    <row r="224" ht="25" customHeight="1">
      <c r="A224" s="3" t="s">
        <v>419</v>
      </c>
      <c r="B224" s="3"/>
      <c r="C224" s="3"/>
      <c r="D224" s="3"/>
      <c r="E224" s="3"/>
      <c r="F224" s="3"/>
      <c r="G224" s="3"/>
    </row>
    <row r="225" ht="15" customHeight="1">
</row>
    <row r="226" ht="60" customHeight="1">
      <c r="A226" s="10" t="s">
        <v>243</v>
      </c>
      <c r="B226" s="10" t="s">
        <v>397</v>
      </c>
      <c r="C226" s="10"/>
      <c r="D226" s="10"/>
      <c r="E226" s="10" t="s">
        <v>420</v>
      </c>
      <c r="F226" s="10" t="s">
        <v>421</v>
      </c>
      <c r="G226" s="10" t="s">
        <v>422</v>
      </c>
    </row>
    <row r="227" ht="15" customHeight="1">
      <c r="A227" s="10">
        <v>1</v>
      </c>
      <c r="B227" s="10">
        <v>2</v>
      </c>
      <c r="C227" s="10"/>
      <c r="D227" s="10"/>
      <c r="E227" s="10">
        <v>3</v>
      </c>
      <c r="F227" s="10">
        <v>4</v>
      </c>
      <c r="G227" s="10">
        <v>5</v>
      </c>
    </row>
    <row r="228" ht="20" customHeight="1">
      <c r="A228" s="10" t="s">
        <v>252</v>
      </c>
      <c r="B228" s="11" t="s">
        <v>426</v>
      </c>
      <c r="C228" s="11"/>
      <c r="D228" s="11"/>
      <c r="E228" s="14">
        <v>1613600</v>
      </c>
      <c r="F228" s="14">
        <v>1.5</v>
      </c>
      <c r="G228" s="14">
        <v>24204</v>
      </c>
    </row>
    <row r="229" ht="20" customHeight="1">
      <c r="A229" s="10" t="s">
        <v>361</v>
      </c>
      <c r="B229" s="11" t="s">
        <v>427</v>
      </c>
      <c r="C229" s="11"/>
      <c r="D229" s="11"/>
      <c r="E229" s="14">
        <v>7769272.73</v>
      </c>
      <c r="F229" s="14">
        <v>2.2</v>
      </c>
      <c r="G229" s="14">
        <v>170924</v>
      </c>
    </row>
    <row r="230" ht="25" customHeight="1">
      <c r="A230" s="15" t="s">
        <v>390</v>
      </c>
      <c r="B230" s="15"/>
      <c r="C230" s="15"/>
      <c r="D230" s="15"/>
      <c r="E230" s="15"/>
      <c r="F230" s="15"/>
      <c r="G230" s="16">
        <f>SUBTOTAL(9,G228:G229)</f>
      </c>
    </row>
    <row r="231" ht="25" customHeight="1">
</row>
    <row r="232" ht="20" customHeight="1">
      <c r="A232" s="23" t="s">
        <v>346</v>
      </c>
      <c r="B232" s="23"/>
      <c r="C232" s="17" t="s">
        <v>170</v>
      </c>
      <c r="D232" s="17"/>
      <c r="E232" s="17"/>
      <c r="F232" s="17"/>
      <c r="G232" s="17"/>
    </row>
    <row r="233" ht="20" customHeight="1">
      <c r="A233" s="23" t="s">
        <v>347</v>
      </c>
      <c r="B233" s="23"/>
      <c r="C233" s="17" t="s">
        <v>348</v>
      </c>
      <c r="D233" s="17"/>
      <c r="E233" s="17"/>
      <c r="F233" s="17"/>
      <c r="G233" s="17"/>
    </row>
    <row r="234" ht="25" customHeight="1">
      <c r="A234" s="23" t="s">
        <v>349</v>
      </c>
      <c r="B234" s="23"/>
      <c r="C234" s="17" t="s">
        <v>317</v>
      </c>
      <c r="D234" s="17"/>
      <c r="E234" s="17"/>
      <c r="F234" s="17"/>
      <c r="G234" s="17"/>
    </row>
    <row r="235" ht="15" customHeight="1">
</row>
    <row r="236" ht="25" customHeight="1">
      <c r="A236" s="3" t="s">
        <v>419</v>
      </c>
      <c r="B236" s="3"/>
      <c r="C236" s="3"/>
      <c r="D236" s="3"/>
      <c r="E236" s="3"/>
      <c r="F236" s="3"/>
      <c r="G236" s="3"/>
    </row>
    <row r="237" ht="15" customHeight="1">
</row>
    <row r="238" ht="60" customHeight="1">
      <c r="A238" s="10" t="s">
        <v>243</v>
      </c>
      <c r="B238" s="10" t="s">
        <v>397</v>
      </c>
      <c r="C238" s="10"/>
      <c r="D238" s="10"/>
      <c r="E238" s="10" t="s">
        <v>420</v>
      </c>
      <c r="F238" s="10" t="s">
        <v>421</v>
      </c>
      <c r="G238" s="10" t="s">
        <v>422</v>
      </c>
    </row>
    <row r="239" ht="15" customHeight="1">
      <c r="A239" s="10">
        <v>1</v>
      </c>
      <c r="B239" s="10">
        <v>2</v>
      </c>
      <c r="C239" s="10"/>
      <c r="D239" s="10"/>
      <c r="E239" s="10">
        <v>3</v>
      </c>
      <c r="F239" s="10">
        <v>4</v>
      </c>
      <c r="G239" s="10">
        <v>5</v>
      </c>
    </row>
    <row r="240" ht="20" customHeight="1">
      <c r="A240" s="10" t="s">
        <v>362</v>
      </c>
      <c r="B240" s="11" t="s">
        <v>423</v>
      </c>
      <c r="C240" s="11"/>
      <c r="D240" s="11"/>
      <c r="E240" s="14">
        <v>1796</v>
      </c>
      <c r="F240" s="14">
        <v>1</v>
      </c>
      <c r="G240" s="14">
        <v>1796</v>
      </c>
    </row>
    <row r="241" ht="20" customHeight="1">
      <c r="A241" s="10" t="s">
        <v>364</v>
      </c>
      <c r="B241" s="11" t="s">
        <v>423</v>
      </c>
      <c r="C241" s="11"/>
      <c r="D241" s="11"/>
      <c r="E241" s="14">
        <v>3600</v>
      </c>
      <c r="F241" s="14">
        <v>100</v>
      </c>
      <c r="G241" s="14">
        <v>3600</v>
      </c>
    </row>
    <row r="242" ht="25" customHeight="1">
      <c r="A242" s="15" t="s">
        <v>390</v>
      </c>
      <c r="B242" s="15"/>
      <c r="C242" s="15"/>
      <c r="D242" s="15"/>
      <c r="E242" s="15"/>
      <c r="F242" s="15"/>
      <c r="G242" s="16">
        <f>SUBTOTAL(9,G240:G241)</f>
      </c>
    </row>
    <row r="243" ht="25" customHeight="1">
</row>
    <row r="244" ht="20" customHeight="1">
      <c r="A244" s="23" t="s">
        <v>346</v>
      </c>
      <c r="B244" s="23"/>
      <c r="C244" s="17" t="s">
        <v>173</v>
      </c>
      <c r="D244" s="17"/>
      <c r="E244" s="17"/>
      <c r="F244" s="17"/>
      <c r="G244" s="17"/>
    </row>
    <row r="245" ht="20" customHeight="1">
      <c r="A245" s="23" t="s">
        <v>347</v>
      </c>
      <c r="B245" s="23"/>
      <c r="C245" s="17" t="s">
        <v>391</v>
      </c>
      <c r="D245" s="17"/>
      <c r="E245" s="17"/>
      <c r="F245" s="17"/>
      <c r="G245" s="17"/>
    </row>
    <row r="246" ht="25" customHeight="1">
      <c r="A246" s="23" t="s">
        <v>349</v>
      </c>
      <c r="B246" s="23"/>
      <c r="C246" s="17" t="s">
        <v>317</v>
      </c>
      <c r="D246" s="17"/>
      <c r="E246" s="17"/>
      <c r="F246" s="17"/>
      <c r="G246" s="17"/>
    </row>
    <row r="247" ht="15" customHeight="1">
</row>
    <row r="248" ht="25" customHeight="1">
      <c r="A248" s="3" t="s">
        <v>424</v>
      </c>
      <c r="B248" s="3"/>
      <c r="C248" s="3"/>
      <c r="D248" s="3"/>
      <c r="E248" s="3"/>
      <c r="F248" s="3"/>
      <c r="G248" s="3"/>
    </row>
    <row r="249" ht="15" customHeight="1">
</row>
    <row r="250" ht="60" customHeight="1">
      <c r="A250" s="10" t="s">
        <v>243</v>
      </c>
      <c r="B250" s="10" t="s">
        <v>397</v>
      </c>
      <c r="C250" s="10"/>
      <c r="D250" s="10"/>
      <c r="E250" s="10" t="s">
        <v>420</v>
      </c>
      <c r="F250" s="10" t="s">
        <v>421</v>
      </c>
      <c r="G250" s="10" t="s">
        <v>422</v>
      </c>
    </row>
    <row r="251" ht="15" customHeight="1">
      <c r="A251" s="10">
        <v>1</v>
      </c>
      <c r="B251" s="10">
        <v>2</v>
      </c>
      <c r="C251" s="10"/>
      <c r="D251" s="10"/>
      <c r="E251" s="10">
        <v>3</v>
      </c>
      <c r="F251" s="10">
        <v>4</v>
      </c>
      <c r="G251" s="10">
        <v>5</v>
      </c>
    </row>
    <row r="252" ht="20" customHeight="1">
      <c r="A252" s="10" t="s">
        <v>365</v>
      </c>
      <c r="B252" s="11" t="s">
        <v>425</v>
      </c>
      <c r="C252" s="11"/>
      <c r="D252" s="11"/>
      <c r="E252" s="14">
        <v>10</v>
      </c>
      <c r="F252" s="14">
        <v>1000</v>
      </c>
      <c r="G252" s="14">
        <v>10000</v>
      </c>
    </row>
    <row r="253" ht="20" customHeight="1">
      <c r="A253" s="10" t="s">
        <v>366</v>
      </c>
      <c r="B253" s="11" t="s">
        <v>425</v>
      </c>
      <c r="C253" s="11"/>
      <c r="D253" s="11"/>
      <c r="E253" s="14">
        <v>5000</v>
      </c>
      <c r="F253" s="14">
        <v>2</v>
      </c>
      <c r="G253" s="14">
        <v>10000</v>
      </c>
    </row>
    <row r="254" ht="25" customHeight="1">
      <c r="A254" s="15" t="s">
        <v>390</v>
      </c>
      <c r="B254" s="15"/>
      <c r="C254" s="15"/>
      <c r="D254" s="15"/>
      <c r="E254" s="15"/>
      <c r="F254" s="15"/>
      <c r="G254" s="16">
        <f>SUBTOTAL(9,G252:G253)</f>
      </c>
    </row>
    <row r="255" ht="25" customHeight="1">
</row>
    <row r="256" ht="20" customHeight="1">
      <c r="A256" s="23" t="s">
        <v>346</v>
      </c>
      <c r="B256" s="23"/>
      <c r="C256" s="17" t="s">
        <v>167</v>
      </c>
      <c r="D256" s="17"/>
      <c r="E256" s="17"/>
      <c r="F256" s="17"/>
      <c r="G256" s="17"/>
    </row>
    <row r="257" ht="20" customHeight="1">
      <c r="A257" s="23" t="s">
        <v>347</v>
      </c>
      <c r="B257" s="23"/>
      <c r="C257" s="17" t="s">
        <v>348</v>
      </c>
      <c r="D257" s="17"/>
      <c r="E257" s="17"/>
      <c r="F257" s="17"/>
      <c r="G257" s="17"/>
    </row>
    <row r="258" ht="25" customHeight="1">
      <c r="A258" s="23" t="s">
        <v>349</v>
      </c>
      <c r="B258" s="23"/>
      <c r="C258" s="17" t="s">
        <v>317</v>
      </c>
      <c r="D258" s="17"/>
      <c r="E258" s="17"/>
      <c r="F258" s="17"/>
      <c r="G258" s="17"/>
    </row>
    <row r="259" ht="15" customHeight="1">
</row>
    <row r="260" ht="25" customHeight="1">
      <c r="A260" s="3" t="s">
        <v>419</v>
      </c>
      <c r="B260" s="3"/>
      <c r="C260" s="3"/>
      <c r="D260" s="3"/>
      <c r="E260" s="3"/>
      <c r="F260" s="3"/>
      <c r="G260" s="3"/>
    </row>
    <row r="261" ht="15" customHeight="1">
</row>
    <row r="262" ht="60" customHeight="1">
      <c r="A262" s="10" t="s">
        <v>243</v>
      </c>
      <c r="B262" s="10" t="s">
        <v>397</v>
      </c>
      <c r="C262" s="10"/>
      <c r="D262" s="10"/>
      <c r="E262" s="10" t="s">
        <v>420</v>
      </c>
      <c r="F262" s="10" t="s">
        <v>421</v>
      </c>
      <c r="G262" s="10" t="s">
        <v>422</v>
      </c>
    </row>
    <row r="263" ht="15" customHeight="1">
      <c r="A263" s="10">
        <v>1</v>
      </c>
      <c r="B263" s="10">
        <v>2</v>
      </c>
      <c r="C263" s="10"/>
      <c r="D263" s="10"/>
      <c r="E263" s="10">
        <v>3</v>
      </c>
      <c r="F263" s="10">
        <v>4</v>
      </c>
      <c r="G263" s="10">
        <v>5</v>
      </c>
    </row>
    <row r="264" ht="20" customHeight="1">
      <c r="A264" s="10" t="s">
        <v>252</v>
      </c>
      <c r="B264" s="11" t="s">
        <v>426</v>
      </c>
      <c r="C264" s="11"/>
      <c r="D264" s="11"/>
      <c r="E264" s="14">
        <v>1613600</v>
      </c>
      <c r="F264" s="14">
        <v>1.5</v>
      </c>
      <c r="G264" s="14">
        <v>24204</v>
      </c>
    </row>
    <row r="265" ht="20" customHeight="1">
      <c r="A265" s="10" t="s">
        <v>361</v>
      </c>
      <c r="B265" s="11" t="s">
        <v>427</v>
      </c>
      <c r="C265" s="11"/>
      <c r="D265" s="11"/>
      <c r="E265" s="14">
        <v>7769272.73</v>
      </c>
      <c r="F265" s="14">
        <v>2.2</v>
      </c>
      <c r="G265" s="14">
        <v>170924</v>
      </c>
    </row>
    <row r="266" ht="25" customHeight="1">
      <c r="A266" s="15" t="s">
        <v>390</v>
      </c>
      <c r="B266" s="15"/>
      <c r="C266" s="15"/>
      <c r="D266" s="15"/>
      <c r="E266" s="15"/>
      <c r="F266" s="15"/>
      <c r="G266" s="16">
        <f>SUBTOTAL(9,G264:G265)</f>
      </c>
    </row>
    <row r="267" ht="0" customHeight="1">
</row>
  </sheetData>
  <sheetProtection password="ED1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B25:C25"/>
    <mergeCell ref="B26:C26"/>
    <mergeCell ref="B27:C27"/>
    <mergeCell ref="A28:F28"/>
    <mergeCell ref="A30:B30"/>
    <mergeCell ref="C30:G30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B40:C40"/>
    <mergeCell ref="B41:C41"/>
    <mergeCell ref="A42:F42"/>
    <mergeCell ref="A44:B44"/>
    <mergeCell ref="C44:G44"/>
    <mergeCell ref="A45:B45"/>
    <mergeCell ref="C45:G45"/>
    <mergeCell ref="A46:B46"/>
    <mergeCell ref="C46:G46"/>
    <mergeCell ref="A48:G48"/>
    <mergeCell ref="B50:C50"/>
    <mergeCell ref="B51:C51"/>
    <mergeCell ref="B52:C52"/>
    <mergeCell ref="A53:F53"/>
    <mergeCell ref="A55:B55"/>
    <mergeCell ref="C55:G55"/>
    <mergeCell ref="A56:B56"/>
    <mergeCell ref="C56:G56"/>
    <mergeCell ref="A57:B57"/>
    <mergeCell ref="C57:G57"/>
    <mergeCell ref="A59:G59"/>
    <mergeCell ref="B61:C61"/>
    <mergeCell ref="B62:C62"/>
    <mergeCell ref="B63:C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F86"/>
    <mergeCell ref="A88:B88"/>
    <mergeCell ref="C88:G88"/>
    <mergeCell ref="A89:B89"/>
    <mergeCell ref="C89:G89"/>
    <mergeCell ref="A90:B90"/>
    <mergeCell ref="C90:G90"/>
    <mergeCell ref="A92:G92"/>
    <mergeCell ref="B94:E94"/>
    <mergeCell ref="B95:E95"/>
    <mergeCell ref="B96:E96"/>
    <mergeCell ref="B97:E97"/>
    <mergeCell ref="A98:F98"/>
    <mergeCell ref="A100:B100"/>
    <mergeCell ref="C100:G100"/>
    <mergeCell ref="A101:B101"/>
    <mergeCell ref="C101:G101"/>
    <mergeCell ref="A102:B102"/>
    <mergeCell ref="C102:G102"/>
    <mergeCell ref="A104:G104"/>
    <mergeCell ref="B106:E106"/>
    <mergeCell ref="B107:E107"/>
    <mergeCell ref="B108:E108"/>
    <mergeCell ref="B109:E109"/>
    <mergeCell ref="A110:F110"/>
    <mergeCell ref="A112:B112"/>
    <mergeCell ref="C112:G112"/>
    <mergeCell ref="A113:B113"/>
    <mergeCell ref="C113:G113"/>
    <mergeCell ref="A114:B114"/>
    <mergeCell ref="C114:G114"/>
    <mergeCell ref="A116:G116"/>
    <mergeCell ref="B118:E118"/>
    <mergeCell ref="B119:E119"/>
    <mergeCell ref="B120:E120"/>
    <mergeCell ref="B121:E121"/>
    <mergeCell ref="A122:F122"/>
    <mergeCell ref="A124:B124"/>
    <mergeCell ref="C124:G124"/>
    <mergeCell ref="A125:B125"/>
    <mergeCell ref="C125:G125"/>
    <mergeCell ref="A126:B126"/>
    <mergeCell ref="C126:G126"/>
    <mergeCell ref="A128:G128"/>
    <mergeCell ref="B130:E130"/>
    <mergeCell ref="B131:E131"/>
    <mergeCell ref="B132:E132"/>
    <mergeCell ref="B133:E133"/>
    <mergeCell ref="A134:F134"/>
    <mergeCell ref="A136:B136"/>
    <mergeCell ref="C136:G136"/>
    <mergeCell ref="A137:B137"/>
    <mergeCell ref="C137:G137"/>
    <mergeCell ref="A138:B138"/>
    <mergeCell ref="C138:G138"/>
    <mergeCell ref="A140:G140"/>
    <mergeCell ref="B142:E142"/>
    <mergeCell ref="B143:E143"/>
    <mergeCell ref="B144:E144"/>
    <mergeCell ref="B145:E145"/>
    <mergeCell ref="A146:F146"/>
    <mergeCell ref="A148:B148"/>
    <mergeCell ref="C148:G148"/>
    <mergeCell ref="A149:B149"/>
    <mergeCell ref="C149:G149"/>
    <mergeCell ref="A150:B150"/>
    <mergeCell ref="C150:G150"/>
    <mergeCell ref="A152:G152"/>
    <mergeCell ref="B154:E154"/>
    <mergeCell ref="B155:E155"/>
    <mergeCell ref="B156:E156"/>
    <mergeCell ref="B157:E157"/>
    <mergeCell ref="A158:F158"/>
    <mergeCell ref="A160:B160"/>
    <mergeCell ref="C160:G160"/>
    <mergeCell ref="A161:B161"/>
    <mergeCell ref="C161:G161"/>
    <mergeCell ref="A162:B162"/>
    <mergeCell ref="C162:G162"/>
    <mergeCell ref="A164:G164"/>
    <mergeCell ref="B166:D166"/>
    <mergeCell ref="B167:D167"/>
    <mergeCell ref="B168:D168"/>
    <mergeCell ref="B169:D169"/>
    <mergeCell ref="A170:F170"/>
    <mergeCell ref="A172:B172"/>
    <mergeCell ref="C172:G172"/>
    <mergeCell ref="A173:B173"/>
    <mergeCell ref="C173:G173"/>
    <mergeCell ref="A174:B174"/>
    <mergeCell ref="C174:G174"/>
    <mergeCell ref="A176:G176"/>
    <mergeCell ref="B178:D178"/>
    <mergeCell ref="B179:D179"/>
    <mergeCell ref="B180:D180"/>
    <mergeCell ref="B181:D181"/>
    <mergeCell ref="A182:F182"/>
    <mergeCell ref="A184:B184"/>
    <mergeCell ref="C184:G184"/>
    <mergeCell ref="A185:B185"/>
    <mergeCell ref="C185:G185"/>
    <mergeCell ref="A186:B186"/>
    <mergeCell ref="C186:G186"/>
    <mergeCell ref="A188:G188"/>
    <mergeCell ref="B190:D190"/>
    <mergeCell ref="B191:D191"/>
    <mergeCell ref="B192:D192"/>
    <mergeCell ref="B193:D193"/>
    <mergeCell ref="A194:F194"/>
    <mergeCell ref="A196:B196"/>
    <mergeCell ref="C196:G196"/>
    <mergeCell ref="A197:B197"/>
    <mergeCell ref="C197:G197"/>
    <mergeCell ref="A198:B198"/>
    <mergeCell ref="C198:G198"/>
    <mergeCell ref="A200:G200"/>
    <mergeCell ref="B202:D202"/>
    <mergeCell ref="B203:D203"/>
    <mergeCell ref="B204:D204"/>
    <mergeCell ref="B205:D205"/>
    <mergeCell ref="A206:F206"/>
    <mergeCell ref="A208:B208"/>
    <mergeCell ref="C208:G208"/>
    <mergeCell ref="A209:B209"/>
    <mergeCell ref="C209:G209"/>
    <mergeCell ref="A210:B210"/>
    <mergeCell ref="C210:G210"/>
    <mergeCell ref="A212:G212"/>
    <mergeCell ref="B214:D214"/>
    <mergeCell ref="B215:D215"/>
    <mergeCell ref="B216:D216"/>
    <mergeCell ref="B217:D217"/>
    <mergeCell ref="A218:F218"/>
    <mergeCell ref="A220:B220"/>
    <mergeCell ref="C220:G220"/>
    <mergeCell ref="A221:B221"/>
    <mergeCell ref="C221:G221"/>
    <mergeCell ref="A222:B222"/>
    <mergeCell ref="C222:G222"/>
    <mergeCell ref="A224:G224"/>
    <mergeCell ref="B226:D226"/>
    <mergeCell ref="B227:D227"/>
    <mergeCell ref="B228:D228"/>
    <mergeCell ref="B229:D229"/>
    <mergeCell ref="A230:F230"/>
    <mergeCell ref="A232:B232"/>
    <mergeCell ref="C232:G232"/>
    <mergeCell ref="A233:B233"/>
    <mergeCell ref="C233:G233"/>
    <mergeCell ref="A234:B234"/>
    <mergeCell ref="C234:G234"/>
    <mergeCell ref="A236:G236"/>
    <mergeCell ref="B238:D238"/>
    <mergeCell ref="B239:D239"/>
    <mergeCell ref="B240:D240"/>
    <mergeCell ref="B241:D241"/>
    <mergeCell ref="A242:F242"/>
    <mergeCell ref="A244:B244"/>
    <mergeCell ref="C244:G244"/>
    <mergeCell ref="A245:B245"/>
    <mergeCell ref="C245:G245"/>
    <mergeCell ref="A246:B246"/>
    <mergeCell ref="C246:G246"/>
    <mergeCell ref="A248:G248"/>
    <mergeCell ref="B250:D250"/>
    <mergeCell ref="B251:D251"/>
    <mergeCell ref="B252:D252"/>
    <mergeCell ref="B253:D253"/>
    <mergeCell ref="A254:F254"/>
    <mergeCell ref="A256:B256"/>
    <mergeCell ref="C256:G256"/>
    <mergeCell ref="A257:B257"/>
    <mergeCell ref="C257:G257"/>
    <mergeCell ref="A258:B258"/>
    <mergeCell ref="C258:G258"/>
    <mergeCell ref="A260:G260"/>
    <mergeCell ref="B262:D262"/>
    <mergeCell ref="B263:D263"/>
    <mergeCell ref="B264:D264"/>
    <mergeCell ref="B265:D265"/>
    <mergeCell ref="A266:F266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204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391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428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429</v>
      </c>
      <c r="E8" s="10" t="s">
        <v>430</v>
      </c>
      <c r="F8" s="10" t="s">
        <v>431</v>
      </c>
      <c r="G8" s="10" t="s">
        <v>432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433</v>
      </c>
      <c r="B10" s="11" t="s">
        <v>434</v>
      </c>
      <c r="C10" s="11"/>
      <c r="D10" s="10"/>
      <c r="E10" s="14">
        <v>2</v>
      </c>
      <c r="F10" s="14">
        <v>1100</v>
      </c>
      <c r="G10" s="14">
        <v>2200</v>
      </c>
    </row>
    <row r="11" ht="25" customHeight="1">
      <c r="A11" s="15" t="s">
        <v>435</v>
      </c>
      <c r="B11" s="15"/>
      <c r="C11" s="15"/>
      <c r="D11" s="15"/>
      <c r="E11" s="16">
        <f>SUBTOTAL(9,E10:E10)</f>
      </c>
      <c r="F11" s="16" t="s">
        <v>255</v>
      </c>
      <c r="G11" s="16">
        <f>SUBTOTAL(9,G10:G10)</f>
      </c>
    </row>
    <row r="12" ht="25" customHeight="1">
      <c r="A12" s="15" t="s">
        <v>436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346</v>
      </c>
      <c r="B14" s="23"/>
      <c r="C14" s="17" t="s">
        <v>204</v>
      </c>
      <c r="D14" s="17"/>
      <c r="E14" s="17"/>
      <c r="F14" s="17"/>
      <c r="G14" s="17"/>
    </row>
    <row r="15" ht="20" customHeight="1">
      <c r="A15" s="23" t="s">
        <v>347</v>
      </c>
      <c r="B15" s="23"/>
      <c r="C15" s="17" t="s">
        <v>391</v>
      </c>
      <c r="D15" s="17"/>
      <c r="E15" s="17"/>
      <c r="F15" s="17"/>
      <c r="G15" s="17"/>
    </row>
    <row r="16" ht="25" customHeight="1">
      <c r="A16" s="23" t="s">
        <v>349</v>
      </c>
      <c r="B16" s="23"/>
      <c r="C16" s="17" t="s">
        <v>311</v>
      </c>
      <c r="D16" s="17"/>
      <c r="E16" s="17"/>
      <c r="F16" s="17"/>
      <c r="G16" s="17"/>
    </row>
    <row r="17" ht="15" customHeight="1">
</row>
    <row r="18" ht="25" customHeight="1">
      <c r="A18" s="3" t="s">
        <v>437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243</v>
      </c>
      <c r="B20" s="10" t="s">
        <v>397</v>
      </c>
      <c r="C20" s="10"/>
      <c r="D20" s="10" t="s">
        <v>429</v>
      </c>
      <c r="E20" s="10" t="s">
        <v>430</v>
      </c>
      <c r="F20" s="10" t="s">
        <v>431</v>
      </c>
      <c r="G20" s="10" t="s">
        <v>432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438</v>
      </c>
      <c r="B22" s="11" t="s">
        <v>439</v>
      </c>
      <c r="C22" s="11"/>
      <c r="D22" s="10"/>
      <c r="E22" s="14">
        <v>4400</v>
      </c>
      <c r="F22" s="14">
        <v>5</v>
      </c>
      <c r="G22" s="14">
        <v>22000</v>
      </c>
    </row>
    <row r="23" ht="20" customHeight="1">
      <c r="A23" s="10" t="s">
        <v>438</v>
      </c>
      <c r="B23" s="11" t="s">
        <v>439</v>
      </c>
      <c r="C23" s="11"/>
      <c r="D23" s="10"/>
      <c r="E23" s="14">
        <v>8000</v>
      </c>
      <c r="F23" s="14">
        <v>6</v>
      </c>
      <c r="G23" s="14">
        <v>48000</v>
      </c>
    </row>
    <row r="24" ht="25" customHeight="1">
      <c r="A24" s="15" t="s">
        <v>435</v>
      </c>
      <c r="B24" s="15"/>
      <c r="C24" s="15"/>
      <c r="D24" s="15"/>
      <c r="E24" s="16">
        <f>SUBTOTAL(9,E22:E23)</f>
      </c>
      <c r="F24" s="16" t="s">
        <v>255</v>
      </c>
      <c r="G24" s="16">
        <f>SUBTOTAL(9,G22:G23)</f>
      </c>
    </row>
    <row r="25" ht="20" customHeight="1">
      <c r="A25" s="10" t="s">
        <v>440</v>
      </c>
      <c r="B25" s="11" t="s">
        <v>441</v>
      </c>
      <c r="C25" s="11"/>
      <c r="D25" s="10"/>
      <c r="E25" s="14">
        <v>2</v>
      </c>
      <c r="F25" s="14">
        <v>7500</v>
      </c>
      <c r="G25" s="14">
        <v>15000</v>
      </c>
    </row>
    <row r="26" ht="25" customHeight="1">
      <c r="A26" s="15" t="s">
        <v>435</v>
      </c>
      <c r="B26" s="15"/>
      <c r="C26" s="15"/>
      <c r="D26" s="15"/>
      <c r="E26" s="16">
        <f>SUBTOTAL(9,E25:E25)</f>
      </c>
      <c r="F26" s="16" t="s">
        <v>255</v>
      </c>
      <c r="G26" s="16">
        <f>SUBTOTAL(9,G25:G25)</f>
      </c>
    </row>
    <row r="27" ht="40" customHeight="1">
      <c r="A27" s="10" t="s">
        <v>442</v>
      </c>
      <c r="B27" s="11" t="s">
        <v>443</v>
      </c>
      <c r="C27" s="11"/>
      <c r="D27" s="10"/>
      <c r="E27" s="14">
        <v>20</v>
      </c>
      <c r="F27" s="14">
        <v>1000</v>
      </c>
      <c r="G27" s="14">
        <v>20000</v>
      </c>
    </row>
    <row r="28" ht="25" customHeight="1">
      <c r="A28" s="15" t="s">
        <v>435</v>
      </c>
      <c r="B28" s="15"/>
      <c r="C28" s="15"/>
      <c r="D28" s="15"/>
      <c r="E28" s="16">
        <f>SUBTOTAL(9,E27:E27)</f>
      </c>
      <c r="F28" s="16" t="s">
        <v>255</v>
      </c>
      <c r="G28" s="16">
        <f>SUBTOTAL(9,G27:G27)</f>
      </c>
    </row>
    <row r="29" ht="20" customHeight="1">
      <c r="A29" s="10" t="s">
        <v>444</v>
      </c>
      <c r="B29" s="11" t="s">
        <v>445</v>
      </c>
      <c r="C29" s="11"/>
      <c r="D29" s="10"/>
      <c r="E29" s="14">
        <v>25</v>
      </c>
      <c r="F29" s="14">
        <v>400</v>
      </c>
      <c r="G29" s="14">
        <v>10000</v>
      </c>
    </row>
    <row r="30" ht="25" customHeight="1">
      <c r="A30" s="15" t="s">
        <v>435</v>
      </c>
      <c r="B30" s="15"/>
      <c r="C30" s="15"/>
      <c r="D30" s="15"/>
      <c r="E30" s="16">
        <f>SUBTOTAL(9,E29:E29)</f>
      </c>
      <c r="F30" s="16" t="s">
        <v>255</v>
      </c>
      <c r="G30" s="16">
        <f>SUBTOTAL(9,G29:G29)</f>
      </c>
    </row>
    <row r="31" ht="40" customHeight="1">
      <c r="A31" s="10" t="s">
        <v>446</v>
      </c>
      <c r="B31" s="11" t="s">
        <v>447</v>
      </c>
      <c r="C31" s="11"/>
      <c r="D31" s="10"/>
      <c r="E31" s="14">
        <v>25</v>
      </c>
      <c r="F31" s="14">
        <v>1000</v>
      </c>
      <c r="G31" s="14">
        <v>25000</v>
      </c>
    </row>
    <row r="32" ht="25" customHeight="1">
      <c r="A32" s="15" t="s">
        <v>435</v>
      </c>
      <c r="B32" s="15"/>
      <c r="C32" s="15"/>
      <c r="D32" s="15"/>
      <c r="E32" s="16">
        <f>SUBTOTAL(9,E31:E31)</f>
      </c>
      <c r="F32" s="16" t="s">
        <v>255</v>
      </c>
      <c r="G32" s="16">
        <f>SUBTOTAL(9,G31:G31)</f>
      </c>
    </row>
    <row r="33" ht="40" customHeight="1">
      <c r="A33" s="10" t="s">
        <v>448</v>
      </c>
      <c r="B33" s="11" t="s">
        <v>449</v>
      </c>
      <c r="C33" s="11"/>
      <c r="D33" s="10"/>
      <c r="E33" s="14">
        <v>1</v>
      </c>
      <c r="F33" s="14">
        <v>30000</v>
      </c>
      <c r="G33" s="14">
        <v>30000</v>
      </c>
    </row>
    <row r="34" ht="25" customHeight="1">
      <c r="A34" s="15" t="s">
        <v>435</v>
      </c>
      <c r="B34" s="15"/>
      <c r="C34" s="15"/>
      <c r="D34" s="15"/>
      <c r="E34" s="16">
        <f>SUBTOTAL(9,E33:E33)</f>
      </c>
      <c r="F34" s="16" t="s">
        <v>255</v>
      </c>
      <c r="G34" s="16">
        <f>SUBTOTAL(9,G33:G33)</f>
      </c>
    </row>
    <row r="35" ht="25" customHeight="1">
      <c r="A35" s="15" t="s">
        <v>436</v>
      </c>
      <c r="B35" s="15"/>
      <c r="C35" s="15"/>
      <c r="D35" s="15"/>
      <c r="E35" s="15"/>
      <c r="F35" s="15"/>
      <c r="G35" s="16">
        <f>SUBTOTAL(9,G22:G34)</f>
      </c>
    </row>
    <row r="36" ht="25" customHeight="1">
</row>
    <row r="37" ht="20" customHeight="1">
      <c r="A37" s="23" t="s">
        <v>346</v>
      </c>
      <c r="B37" s="23"/>
      <c r="C37" s="17" t="s">
        <v>204</v>
      </c>
      <c r="D37" s="17"/>
      <c r="E37" s="17"/>
      <c r="F37" s="17"/>
      <c r="G37" s="17"/>
    </row>
    <row r="38" ht="20" customHeight="1">
      <c r="A38" s="23" t="s">
        <v>347</v>
      </c>
      <c r="B38" s="23"/>
      <c r="C38" s="17" t="s">
        <v>391</v>
      </c>
      <c r="D38" s="17"/>
      <c r="E38" s="17"/>
      <c r="F38" s="17"/>
      <c r="G38" s="17"/>
    </row>
    <row r="39" ht="25" customHeight="1">
      <c r="A39" s="23" t="s">
        <v>349</v>
      </c>
      <c r="B39" s="23"/>
      <c r="C39" s="17" t="s">
        <v>311</v>
      </c>
      <c r="D39" s="17"/>
      <c r="E39" s="17"/>
      <c r="F39" s="17"/>
      <c r="G39" s="17"/>
    </row>
    <row r="40" ht="15" customHeight="1">
</row>
    <row r="41" ht="25" customHeight="1">
      <c r="A41" s="3" t="s">
        <v>450</v>
      </c>
      <c r="B41" s="3"/>
      <c r="C41" s="3"/>
      <c r="D41" s="3"/>
      <c r="E41" s="3"/>
      <c r="F41" s="3"/>
      <c r="G41" s="3"/>
    </row>
    <row r="42" ht="15" customHeight="1">
</row>
    <row r="43" ht="50" customHeight="1">
      <c r="A43" s="10" t="s">
        <v>243</v>
      </c>
      <c r="B43" s="10" t="s">
        <v>397</v>
      </c>
      <c r="C43" s="10"/>
      <c r="D43" s="10" t="s">
        <v>429</v>
      </c>
      <c r="E43" s="10" t="s">
        <v>430</v>
      </c>
      <c r="F43" s="10" t="s">
        <v>431</v>
      </c>
      <c r="G43" s="10" t="s">
        <v>432</v>
      </c>
    </row>
    <row r="44" ht="15" customHeight="1">
      <c r="A44" s="10">
        <v>1</v>
      </c>
      <c r="B44" s="10">
        <v>2</v>
      </c>
      <c r="C44" s="10"/>
      <c r="D44" s="10">
        <v>3</v>
      </c>
      <c r="E44" s="10">
        <v>4</v>
      </c>
      <c r="F44" s="10">
        <v>5</v>
      </c>
      <c r="G44" s="10">
        <v>6</v>
      </c>
    </row>
    <row r="45" ht="40" customHeight="1">
      <c r="A45" s="10" t="s">
        <v>451</v>
      </c>
      <c r="B45" s="11" t="s">
        <v>452</v>
      </c>
      <c r="C45" s="11"/>
      <c r="D45" s="10"/>
      <c r="E45" s="14">
        <v>2</v>
      </c>
      <c r="F45" s="14">
        <v>12500</v>
      </c>
      <c r="G45" s="14">
        <v>25000</v>
      </c>
    </row>
    <row r="46" ht="40" customHeight="1">
      <c r="A46" s="10" t="s">
        <v>451</v>
      </c>
      <c r="B46" s="11" t="s">
        <v>453</v>
      </c>
      <c r="C46" s="11"/>
      <c r="D46" s="10"/>
      <c r="E46" s="14">
        <v>1</v>
      </c>
      <c r="F46" s="14">
        <v>254500</v>
      </c>
      <c r="G46" s="14">
        <v>254500</v>
      </c>
    </row>
    <row r="47" ht="40" customHeight="1">
      <c r="A47" s="10" t="s">
        <v>451</v>
      </c>
      <c r="B47" s="11" t="s">
        <v>454</v>
      </c>
      <c r="C47" s="11"/>
      <c r="D47" s="10"/>
      <c r="E47" s="14">
        <v>100</v>
      </c>
      <c r="F47" s="14">
        <v>2700</v>
      </c>
      <c r="G47" s="14">
        <v>270000</v>
      </c>
    </row>
    <row r="48" ht="25" customHeight="1">
      <c r="A48" s="15" t="s">
        <v>435</v>
      </c>
      <c r="B48" s="15"/>
      <c r="C48" s="15"/>
      <c r="D48" s="15"/>
      <c r="E48" s="16">
        <f>SUBTOTAL(9,E45:E47)</f>
      </c>
      <c r="F48" s="16" t="s">
        <v>255</v>
      </c>
      <c r="G48" s="16">
        <f>SUBTOTAL(9,G45:G47)</f>
      </c>
    </row>
    <row r="49" ht="25" customHeight="1">
      <c r="A49" s="15" t="s">
        <v>436</v>
      </c>
      <c r="B49" s="15"/>
      <c r="C49" s="15"/>
      <c r="D49" s="15"/>
      <c r="E49" s="15"/>
      <c r="F49" s="15"/>
      <c r="G49" s="16">
        <f>SUBTOTAL(9,G45:G48)</f>
      </c>
    </row>
    <row r="50" ht="25" customHeight="1">
</row>
    <row r="51" ht="20" customHeight="1">
      <c r="A51" s="23" t="s">
        <v>346</v>
      </c>
      <c r="B51" s="23"/>
      <c r="C51" s="17" t="s">
        <v>204</v>
      </c>
      <c r="D51" s="17"/>
      <c r="E51" s="17"/>
      <c r="F51" s="17"/>
      <c r="G51" s="17"/>
    </row>
    <row r="52" ht="20" customHeight="1">
      <c r="A52" s="23" t="s">
        <v>347</v>
      </c>
      <c r="B52" s="23"/>
      <c r="C52" s="17" t="s">
        <v>391</v>
      </c>
      <c r="D52" s="17"/>
      <c r="E52" s="17"/>
      <c r="F52" s="17"/>
      <c r="G52" s="17"/>
    </row>
    <row r="53" ht="25" customHeight="1">
      <c r="A53" s="23" t="s">
        <v>349</v>
      </c>
      <c r="B53" s="23"/>
      <c r="C53" s="17" t="s">
        <v>311</v>
      </c>
      <c r="D53" s="17"/>
      <c r="E53" s="17"/>
      <c r="F53" s="17"/>
      <c r="G53" s="17"/>
    </row>
    <row r="54" ht="15" customHeight="1">
</row>
    <row r="55" ht="25" customHeight="1">
      <c r="A55" s="3" t="s">
        <v>455</v>
      </c>
      <c r="B55" s="3"/>
      <c r="C55" s="3"/>
      <c r="D55" s="3"/>
      <c r="E55" s="3"/>
      <c r="F55" s="3"/>
      <c r="G55" s="3"/>
    </row>
    <row r="56" ht="15" customHeight="1">
</row>
    <row r="57" ht="50" customHeight="1">
      <c r="A57" s="10" t="s">
        <v>243</v>
      </c>
      <c r="B57" s="10" t="s">
        <v>397</v>
      </c>
      <c r="C57" s="10"/>
      <c r="D57" s="10" t="s">
        <v>429</v>
      </c>
      <c r="E57" s="10" t="s">
        <v>430</v>
      </c>
      <c r="F57" s="10" t="s">
        <v>431</v>
      </c>
      <c r="G57" s="10" t="s">
        <v>432</v>
      </c>
    </row>
    <row r="58" ht="15" customHeight="1">
      <c r="A58" s="10">
        <v>1</v>
      </c>
      <c r="B58" s="10">
        <v>2</v>
      </c>
      <c r="C58" s="10"/>
      <c r="D58" s="10">
        <v>3</v>
      </c>
      <c r="E58" s="10">
        <v>4</v>
      </c>
      <c r="F58" s="10">
        <v>5</v>
      </c>
      <c r="G58" s="10">
        <v>6</v>
      </c>
    </row>
    <row r="59" ht="40" customHeight="1">
      <c r="A59" s="10" t="s">
        <v>456</v>
      </c>
      <c r="B59" s="11" t="s">
        <v>457</v>
      </c>
      <c r="C59" s="11"/>
      <c r="D59" s="10"/>
      <c r="E59" s="14">
        <v>1332</v>
      </c>
      <c r="F59" s="14">
        <v>150</v>
      </c>
      <c r="G59" s="14">
        <v>199800</v>
      </c>
    </row>
    <row r="60" ht="25" customHeight="1">
      <c r="A60" s="15" t="s">
        <v>435</v>
      </c>
      <c r="B60" s="15"/>
      <c r="C60" s="15"/>
      <c r="D60" s="15"/>
      <c r="E60" s="16">
        <f>SUBTOTAL(9,E59:E59)</f>
      </c>
      <c r="F60" s="16" t="s">
        <v>255</v>
      </c>
      <c r="G60" s="16">
        <f>SUBTOTAL(9,G59:G59)</f>
      </c>
    </row>
    <row r="61" ht="40" customHeight="1">
      <c r="A61" s="10" t="s">
        <v>120</v>
      </c>
      <c r="B61" s="11" t="s">
        <v>458</v>
      </c>
      <c r="C61" s="11"/>
      <c r="D61" s="10"/>
      <c r="E61" s="14">
        <v>100</v>
      </c>
      <c r="F61" s="14">
        <v>300.52</v>
      </c>
      <c r="G61" s="14">
        <v>30052</v>
      </c>
    </row>
    <row r="62" ht="25" customHeight="1">
      <c r="A62" s="15" t="s">
        <v>435</v>
      </c>
      <c r="B62" s="15"/>
      <c r="C62" s="15"/>
      <c r="D62" s="15"/>
      <c r="E62" s="16">
        <f>SUBTOTAL(9,E61:E61)</f>
      </c>
      <c r="F62" s="16" t="s">
        <v>255</v>
      </c>
      <c r="G62" s="16">
        <f>SUBTOTAL(9,G61:G61)</f>
      </c>
    </row>
    <row r="63" ht="25" customHeight="1">
      <c r="A63" s="15" t="s">
        <v>436</v>
      </c>
      <c r="B63" s="15"/>
      <c r="C63" s="15"/>
      <c r="D63" s="15"/>
      <c r="E63" s="15"/>
      <c r="F63" s="15"/>
      <c r="G63" s="16">
        <f>SUBTOTAL(9,G59:G62)</f>
      </c>
    </row>
    <row r="64" ht="25" customHeight="1">
</row>
    <row r="65" ht="20" customHeight="1">
      <c r="A65" s="23" t="s">
        <v>346</v>
      </c>
      <c r="B65" s="23"/>
      <c r="C65" s="17" t="s">
        <v>204</v>
      </c>
      <c r="D65" s="17"/>
      <c r="E65" s="17"/>
      <c r="F65" s="17"/>
      <c r="G65" s="17"/>
    </row>
    <row r="66" ht="20" customHeight="1">
      <c r="A66" s="23" t="s">
        <v>347</v>
      </c>
      <c r="B66" s="23"/>
      <c r="C66" s="17" t="s">
        <v>391</v>
      </c>
      <c r="D66" s="17"/>
      <c r="E66" s="17"/>
      <c r="F66" s="17"/>
      <c r="G66" s="17"/>
    </row>
    <row r="67" ht="25" customHeight="1">
      <c r="A67" s="23" t="s">
        <v>349</v>
      </c>
      <c r="B67" s="23"/>
      <c r="C67" s="17" t="s">
        <v>311</v>
      </c>
      <c r="D67" s="17"/>
      <c r="E67" s="17"/>
      <c r="F67" s="17"/>
      <c r="G67" s="17"/>
    </row>
    <row r="68" ht="15" customHeight="1">
</row>
    <row r="69" ht="25" customHeight="1">
      <c r="A69" s="3" t="s">
        <v>459</v>
      </c>
      <c r="B69" s="3"/>
      <c r="C69" s="3"/>
      <c r="D69" s="3"/>
      <c r="E69" s="3"/>
      <c r="F69" s="3"/>
      <c r="G69" s="3"/>
    </row>
    <row r="70" ht="15" customHeight="1">
</row>
    <row r="71" ht="50" customHeight="1">
      <c r="A71" s="10" t="s">
        <v>243</v>
      </c>
      <c r="B71" s="10" t="s">
        <v>397</v>
      </c>
      <c r="C71" s="10"/>
      <c r="D71" s="10" t="s">
        <v>429</v>
      </c>
      <c r="E71" s="10" t="s">
        <v>430</v>
      </c>
      <c r="F71" s="10" t="s">
        <v>431</v>
      </c>
      <c r="G71" s="10" t="s">
        <v>432</v>
      </c>
    </row>
    <row r="72" ht="15" customHeight="1">
      <c r="A72" s="10">
        <v>1</v>
      </c>
      <c r="B72" s="10">
        <v>2</v>
      </c>
      <c r="C72" s="10"/>
      <c r="D72" s="10">
        <v>3</v>
      </c>
      <c r="E72" s="10">
        <v>4</v>
      </c>
      <c r="F72" s="10">
        <v>5</v>
      </c>
      <c r="G72" s="10">
        <v>6</v>
      </c>
    </row>
    <row r="73" ht="40" customHeight="1">
      <c r="A73" s="10" t="s">
        <v>460</v>
      </c>
      <c r="B73" s="11" t="s">
        <v>461</v>
      </c>
      <c r="C73" s="11"/>
      <c r="D73" s="10"/>
      <c r="E73" s="14">
        <v>3</v>
      </c>
      <c r="F73" s="14">
        <v>2000</v>
      </c>
      <c r="G73" s="14">
        <v>6000</v>
      </c>
    </row>
    <row r="74" ht="25" customHeight="1">
      <c r="A74" s="15" t="s">
        <v>435</v>
      </c>
      <c r="B74" s="15"/>
      <c r="C74" s="15"/>
      <c r="D74" s="15"/>
      <c r="E74" s="16">
        <f>SUBTOTAL(9,E73:E73)</f>
      </c>
      <c r="F74" s="16" t="s">
        <v>255</v>
      </c>
      <c r="G74" s="16">
        <f>SUBTOTAL(9,G73:G73)</f>
      </c>
    </row>
    <row r="75" ht="25" customHeight="1">
      <c r="A75" s="15" t="s">
        <v>436</v>
      </c>
      <c r="B75" s="15"/>
      <c r="C75" s="15"/>
      <c r="D75" s="15"/>
      <c r="E75" s="15"/>
      <c r="F75" s="15"/>
      <c r="G75" s="16">
        <f>SUBTOTAL(9,G73:G74)</f>
      </c>
    </row>
    <row r="76" ht="25" customHeight="1">
</row>
    <row r="77" ht="20" customHeight="1">
      <c r="A77" s="23" t="s">
        <v>346</v>
      </c>
      <c r="B77" s="23"/>
      <c r="C77" s="17" t="s">
        <v>204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311</v>
      </c>
      <c r="D79" s="17"/>
      <c r="E79" s="17"/>
      <c r="F79" s="17"/>
      <c r="G79" s="17"/>
    </row>
    <row r="80" ht="15" customHeight="1">
</row>
    <row r="81" ht="25" customHeight="1">
      <c r="A81" s="3" t="s">
        <v>462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429</v>
      </c>
      <c r="E83" s="10" t="s">
        <v>430</v>
      </c>
      <c r="F83" s="10" t="s">
        <v>431</v>
      </c>
      <c r="G83" s="10" t="s">
        <v>432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60" customHeight="1">
      <c r="A85" s="10" t="s">
        <v>463</v>
      </c>
      <c r="B85" s="11" t="s">
        <v>464</v>
      </c>
      <c r="C85" s="11"/>
      <c r="D85" s="10"/>
      <c r="E85" s="14">
        <v>100</v>
      </c>
      <c r="F85" s="14">
        <v>600</v>
      </c>
      <c r="G85" s="14">
        <v>60000</v>
      </c>
    </row>
    <row r="86" ht="25" customHeight="1">
      <c r="A86" s="15" t="s">
        <v>435</v>
      </c>
      <c r="B86" s="15"/>
      <c r="C86" s="15"/>
      <c r="D86" s="15"/>
      <c r="E86" s="16">
        <f>SUBTOTAL(9,E85:E85)</f>
      </c>
      <c r="F86" s="16" t="s">
        <v>255</v>
      </c>
      <c r="G86" s="16">
        <f>SUBTOTAL(9,G85:G85)</f>
      </c>
    </row>
    <row r="87" ht="25" customHeight="1">
      <c r="A87" s="15" t="s">
        <v>436</v>
      </c>
      <c r="B87" s="15"/>
      <c r="C87" s="15"/>
      <c r="D87" s="15"/>
      <c r="E87" s="15"/>
      <c r="F87" s="15"/>
      <c r="G87" s="16">
        <f>SUBTOTAL(9,G85:G86)</f>
      </c>
    </row>
    <row r="88" ht="25" customHeight="1">
</row>
    <row r="89" ht="20" customHeight="1">
      <c r="A89" s="23" t="s">
        <v>346</v>
      </c>
      <c r="B89" s="23"/>
      <c r="C89" s="17" t="s">
        <v>204</v>
      </c>
      <c r="D89" s="17"/>
      <c r="E89" s="17"/>
      <c r="F89" s="17"/>
      <c r="G89" s="17"/>
    </row>
    <row r="90" ht="20" customHeight="1">
      <c r="A90" s="23" t="s">
        <v>347</v>
      </c>
      <c r="B90" s="23"/>
      <c r="C90" s="17" t="s">
        <v>348</v>
      </c>
      <c r="D90" s="17"/>
      <c r="E90" s="17"/>
      <c r="F90" s="17"/>
      <c r="G90" s="17"/>
    </row>
    <row r="91" ht="25" customHeight="1">
      <c r="A91" s="23" t="s">
        <v>349</v>
      </c>
      <c r="B91" s="23"/>
      <c r="C91" s="17" t="s">
        <v>311</v>
      </c>
      <c r="D91" s="17"/>
      <c r="E91" s="17"/>
      <c r="F91" s="17"/>
      <c r="G91" s="17"/>
    </row>
    <row r="92" ht="15" customHeight="1">
</row>
    <row r="93" ht="25" customHeight="1">
      <c r="A93" s="3" t="s">
        <v>465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0" t="s">
        <v>243</v>
      </c>
      <c r="B95" s="10" t="s">
        <v>397</v>
      </c>
      <c r="C95" s="10"/>
      <c r="D95" s="10" t="s">
        <v>429</v>
      </c>
      <c r="E95" s="10" t="s">
        <v>430</v>
      </c>
      <c r="F95" s="10" t="s">
        <v>431</v>
      </c>
      <c r="G95" s="10" t="s">
        <v>432</v>
      </c>
    </row>
    <row r="96" ht="15" customHeight="1">
      <c r="A96" s="10">
        <v>1</v>
      </c>
      <c r="B96" s="10">
        <v>2</v>
      </c>
      <c r="C96" s="10"/>
      <c r="D96" s="10">
        <v>3</v>
      </c>
      <c r="E96" s="10">
        <v>4</v>
      </c>
      <c r="F96" s="10">
        <v>5</v>
      </c>
      <c r="G96" s="10">
        <v>6</v>
      </c>
    </row>
    <row r="97" ht="20" customHeight="1">
      <c r="A97" s="10" t="s">
        <v>362</v>
      </c>
      <c r="B97" s="11" t="s">
        <v>466</v>
      </c>
      <c r="C97" s="11"/>
      <c r="D97" s="10"/>
      <c r="E97" s="14">
        <v>12</v>
      </c>
      <c r="F97" s="14">
        <v>8000</v>
      </c>
      <c r="G97" s="14">
        <v>96000</v>
      </c>
    </row>
    <row r="98" ht="25" customHeight="1">
      <c r="A98" s="15" t="s">
        <v>435</v>
      </c>
      <c r="B98" s="15"/>
      <c r="C98" s="15"/>
      <c r="D98" s="15"/>
      <c r="E98" s="16">
        <f>SUBTOTAL(9,E97:E97)</f>
      </c>
      <c r="F98" s="16" t="s">
        <v>255</v>
      </c>
      <c r="G98" s="16">
        <f>SUBTOTAL(9,G97:G97)</f>
      </c>
    </row>
    <row r="99" ht="20" customHeight="1">
      <c r="A99" s="10" t="s">
        <v>366</v>
      </c>
      <c r="B99" s="11" t="s">
        <v>467</v>
      </c>
      <c r="C99" s="11"/>
      <c r="D99" s="10"/>
      <c r="E99" s="14">
        <v>12</v>
      </c>
      <c r="F99" s="14">
        <v>1500.261667</v>
      </c>
      <c r="G99" s="14">
        <v>18003.14</v>
      </c>
    </row>
    <row r="100" ht="25" customHeight="1">
      <c r="A100" s="15" t="s">
        <v>435</v>
      </c>
      <c r="B100" s="15"/>
      <c r="C100" s="15"/>
      <c r="D100" s="15"/>
      <c r="E100" s="16">
        <f>SUBTOTAL(9,E99:E99)</f>
      </c>
      <c r="F100" s="16" t="s">
        <v>255</v>
      </c>
      <c r="G100" s="16">
        <f>SUBTOTAL(9,G99:G99)</f>
      </c>
    </row>
    <row r="101" ht="20" customHeight="1">
      <c r="A101" s="10" t="s">
        <v>382</v>
      </c>
      <c r="B101" s="11" t="s">
        <v>468</v>
      </c>
      <c r="C101" s="11"/>
      <c r="D101" s="10"/>
      <c r="E101" s="14">
        <v>4</v>
      </c>
      <c r="F101" s="14">
        <v>1000</v>
      </c>
      <c r="G101" s="14">
        <v>4000</v>
      </c>
    </row>
    <row r="102" ht="25" customHeight="1">
      <c r="A102" s="15" t="s">
        <v>435</v>
      </c>
      <c r="B102" s="15"/>
      <c r="C102" s="15"/>
      <c r="D102" s="15"/>
      <c r="E102" s="16">
        <f>SUBTOTAL(9,E101:E101)</f>
      </c>
      <c r="F102" s="16" t="s">
        <v>255</v>
      </c>
      <c r="G102" s="16">
        <f>SUBTOTAL(9,G101:G101)</f>
      </c>
    </row>
    <row r="103" ht="25" customHeight="1">
      <c r="A103" s="15" t="s">
        <v>436</v>
      </c>
      <c r="B103" s="15"/>
      <c r="C103" s="15"/>
      <c r="D103" s="15"/>
      <c r="E103" s="15"/>
      <c r="F103" s="15"/>
      <c r="G103" s="16">
        <f>SUBTOTAL(9,G97:G102)</f>
      </c>
    </row>
    <row r="104" ht="25" customHeight="1">
</row>
    <row r="105" ht="20" customHeight="1">
      <c r="A105" s="23" t="s">
        <v>346</v>
      </c>
      <c r="B105" s="23"/>
      <c r="C105" s="17" t="s">
        <v>204</v>
      </c>
      <c r="D105" s="17"/>
      <c r="E105" s="17"/>
      <c r="F105" s="17"/>
      <c r="G105" s="17"/>
    </row>
    <row r="106" ht="20" customHeight="1">
      <c r="A106" s="23" t="s">
        <v>347</v>
      </c>
      <c r="B106" s="23"/>
      <c r="C106" s="17" t="s">
        <v>348</v>
      </c>
      <c r="D106" s="17"/>
      <c r="E106" s="17"/>
      <c r="F106" s="17"/>
      <c r="G106" s="17"/>
    </row>
    <row r="107" ht="25" customHeight="1">
      <c r="A107" s="23" t="s">
        <v>349</v>
      </c>
      <c r="B107" s="23"/>
      <c r="C107" s="17" t="s">
        <v>311</v>
      </c>
      <c r="D107" s="17"/>
      <c r="E107" s="17"/>
      <c r="F107" s="17"/>
      <c r="G107" s="17"/>
    </row>
    <row r="108" ht="15" customHeight="1">
</row>
    <row r="109" ht="25" customHeight="1">
      <c r="A109" s="3" t="s">
        <v>469</v>
      </c>
      <c r="B109" s="3"/>
      <c r="C109" s="3"/>
      <c r="D109" s="3"/>
      <c r="E109" s="3"/>
      <c r="F109" s="3"/>
      <c r="G109" s="3"/>
    </row>
    <row r="110" ht="15" customHeight="1">
</row>
    <row r="111" ht="50" customHeight="1">
      <c r="A111" s="10" t="s">
        <v>243</v>
      </c>
      <c r="B111" s="10" t="s">
        <v>397</v>
      </c>
      <c r="C111" s="10"/>
      <c r="D111" s="10" t="s">
        <v>429</v>
      </c>
      <c r="E111" s="10" t="s">
        <v>430</v>
      </c>
      <c r="F111" s="10" t="s">
        <v>431</v>
      </c>
      <c r="G111" s="10" t="s">
        <v>432</v>
      </c>
    </row>
    <row r="112" ht="15" customHeight="1">
      <c r="A112" s="10">
        <v>1</v>
      </c>
      <c r="B112" s="10">
        <v>2</v>
      </c>
      <c r="C112" s="10"/>
      <c r="D112" s="10">
        <v>3</v>
      </c>
      <c r="E112" s="10">
        <v>4</v>
      </c>
      <c r="F112" s="10">
        <v>5</v>
      </c>
      <c r="G112" s="10">
        <v>6</v>
      </c>
    </row>
    <row r="113" ht="20" customHeight="1">
      <c r="A113" s="10" t="s">
        <v>470</v>
      </c>
      <c r="B113" s="11" t="s">
        <v>471</v>
      </c>
      <c r="C113" s="11"/>
      <c r="D113" s="10"/>
      <c r="E113" s="14">
        <v>1</v>
      </c>
      <c r="F113" s="14">
        <v>20000</v>
      </c>
      <c r="G113" s="14">
        <v>20000</v>
      </c>
    </row>
    <row r="114" ht="25" customHeight="1">
      <c r="A114" s="15" t="s">
        <v>435</v>
      </c>
      <c r="B114" s="15"/>
      <c r="C114" s="15"/>
      <c r="D114" s="15"/>
      <c r="E114" s="16">
        <f>SUBTOTAL(9,E113:E113)</f>
      </c>
      <c r="F114" s="16" t="s">
        <v>255</v>
      </c>
      <c r="G114" s="16">
        <f>SUBTOTAL(9,G113:G113)</f>
      </c>
    </row>
    <row r="115" ht="25" customHeight="1">
      <c r="A115" s="15" t="s">
        <v>436</v>
      </c>
      <c r="B115" s="15"/>
      <c r="C115" s="15"/>
      <c r="D115" s="15"/>
      <c r="E115" s="15"/>
      <c r="F115" s="15"/>
      <c r="G115" s="16">
        <f>SUBTOTAL(9,G113:G114)</f>
      </c>
    </row>
    <row r="116" ht="25" customHeight="1">
</row>
    <row r="117" ht="20" customHeight="1">
      <c r="A117" s="23" t="s">
        <v>346</v>
      </c>
      <c r="B117" s="23"/>
      <c r="C117" s="17" t="s">
        <v>204</v>
      </c>
      <c r="D117" s="17"/>
      <c r="E117" s="17"/>
      <c r="F117" s="17"/>
      <c r="G117" s="17"/>
    </row>
    <row r="118" ht="20" customHeight="1">
      <c r="A118" s="23" t="s">
        <v>347</v>
      </c>
      <c r="B118" s="23"/>
      <c r="C118" s="17" t="s">
        <v>348</v>
      </c>
      <c r="D118" s="17"/>
      <c r="E118" s="17"/>
      <c r="F118" s="17"/>
      <c r="G118" s="17"/>
    </row>
    <row r="119" ht="25" customHeight="1">
      <c r="A119" s="23" t="s">
        <v>349</v>
      </c>
      <c r="B119" s="23"/>
      <c r="C119" s="17" t="s">
        <v>311</v>
      </c>
      <c r="D119" s="17"/>
      <c r="E119" s="17"/>
      <c r="F119" s="17"/>
      <c r="G119" s="17"/>
    </row>
    <row r="120" ht="15" customHeight="1">
</row>
    <row r="121" ht="25" customHeight="1">
      <c r="A121" s="3" t="s">
        <v>472</v>
      </c>
      <c r="B121" s="3"/>
      <c r="C121" s="3"/>
      <c r="D121" s="3"/>
      <c r="E121" s="3"/>
      <c r="F121" s="3"/>
      <c r="G121" s="3"/>
    </row>
    <row r="122" ht="15" customHeight="1">
</row>
    <row r="123" ht="50" customHeight="1">
      <c r="A123" s="10" t="s">
        <v>243</v>
      </c>
      <c r="B123" s="10" t="s">
        <v>397</v>
      </c>
      <c r="C123" s="10"/>
      <c r="D123" s="10" t="s">
        <v>429</v>
      </c>
      <c r="E123" s="10" t="s">
        <v>430</v>
      </c>
      <c r="F123" s="10" t="s">
        <v>431</v>
      </c>
      <c r="G123" s="10" t="s">
        <v>432</v>
      </c>
    </row>
    <row r="124" ht="15" customHeight="1">
      <c r="A124" s="10">
        <v>1</v>
      </c>
      <c r="B124" s="10">
        <v>2</v>
      </c>
      <c r="C124" s="10"/>
      <c r="D124" s="10">
        <v>3</v>
      </c>
      <c r="E124" s="10">
        <v>4</v>
      </c>
      <c r="F124" s="10">
        <v>5</v>
      </c>
      <c r="G124" s="10">
        <v>6</v>
      </c>
    </row>
    <row r="125" ht="20" customHeight="1">
      <c r="A125" s="10" t="s">
        <v>473</v>
      </c>
      <c r="B125" s="11" t="s">
        <v>474</v>
      </c>
      <c r="C125" s="11"/>
      <c r="D125" s="10"/>
      <c r="E125" s="14">
        <v>10</v>
      </c>
      <c r="F125" s="14">
        <v>1279.92</v>
      </c>
      <c r="G125" s="14">
        <v>12799.2</v>
      </c>
    </row>
    <row r="126" ht="25" customHeight="1">
      <c r="A126" s="15" t="s">
        <v>435</v>
      </c>
      <c r="B126" s="15"/>
      <c r="C126" s="15"/>
      <c r="D126" s="15"/>
      <c r="E126" s="16">
        <f>SUBTOTAL(9,E125:E125)</f>
      </c>
      <c r="F126" s="16" t="s">
        <v>255</v>
      </c>
      <c r="G126" s="16">
        <f>SUBTOTAL(9,G125:G125)</f>
      </c>
    </row>
    <row r="127" ht="25" customHeight="1">
      <c r="A127" s="15" t="s">
        <v>436</v>
      </c>
      <c r="B127" s="15"/>
      <c r="C127" s="15"/>
      <c r="D127" s="15"/>
      <c r="E127" s="15"/>
      <c r="F127" s="15"/>
      <c r="G127" s="16">
        <f>SUBTOTAL(9,G125:G126)</f>
      </c>
    </row>
    <row r="128" ht="25" customHeight="1">
</row>
    <row r="129" ht="20" customHeight="1">
      <c r="A129" s="23" t="s">
        <v>346</v>
      </c>
      <c r="B129" s="23"/>
      <c r="C129" s="17" t="s">
        <v>204</v>
      </c>
      <c r="D129" s="17"/>
      <c r="E129" s="17"/>
      <c r="F129" s="17"/>
      <c r="G129" s="17"/>
    </row>
    <row r="130" ht="20" customHeight="1">
      <c r="A130" s="23" t="s">
        <v>347</v>
      </c>
      <c r="B130" s="23"/>
      <c r="C130" s="17" t="s">
        <v>348</v>
      </c>
      <c r="D130" s="17"/>
      <c r="E130" s="17"/>
      <c r="F130" s="17"/>
      <c r="G130" s="17"/>
    </row>
    <row r="131" ht="25" customHeight="1">
      <c r="A131" s="23" t="s">
        <v>349</v>
      </c>
      <c r="B131" s="23"/>
      <c r="C131" s="17" t="s">
        <v>311</v>
      </c>
      <c r="D131" s="17"/>
      <c r="E131" s="17"/>
      <c r="F131" s="17"/>
      <c r="G131" s="17"/>
    </row>
    <row r="132" ht="15" customHeight="1">
</row>
    <row r="133" ht="25" customHeight="1">
      <c r="A133" s="3" t="s">
        <v>428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243</v>
      </c>
      <c r="B135" s="10" t="s">
        <v>397</v>
      </c>
      <c r="C135" s="10"/>
      <c r="D135" s="10" t="s">
        <v>429</v>
      </c>
      <c r="E135" s="10" t="s">
        <v>430</v>
      </c>
      <c r="F135" s="10" t="s">
        <v>431</v>
      </c>
      <c r="G135" s="10" t="s">
        <v>432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20" customHeight="1">
      <c r="A137" s="10" t="s">
        <v>365</v>
      </c>
      <c r="B137" s="11" t="s">
        <v>475</v>
      </c>
      <c r="C137" s="11"/>
      <c r="D137" s="10"/>
      <c r="E137" s="14">
        <v>2</v>
      </c>
      <c r="F137" s="14">
        <v>1279.92</v>
      </c>
      <c r="G137" s="14">
        <v>2559.84</v>
      </c>
    </row>
    <row r="138" ht="25" customHeight="1">
      <c r="A138" s="15" t="s">
        <v>435</v>
      </c>
      <c r="B138" s="15"/>
      <c r="C138" s="15"/>
      <c r="D138" s="15"/>
      <c r="E138" s="16">
        <f>SUBTOTAL(9,E137:E137)</f>
      </c>
      <c r="F138" s="16" t="s">
        <v>255</v>
      </c>
      <c r="G138" s="16">
        <f>SUBTOTAL(9,G137:G137)</f>
      </c>
    </row>
    <row r="139" ht="40" customHeight="1">
      <c r="A139" s="10" t="s">
        <v>380</v>
      </c>
      <c r="B139" s="11" t="s">
        <v>476</v>
      </c>
      <c r="C139" s="11"/>
      <c r="D139" s="10"/>
      <c r="E139" s="14">
        <v>4</v>
      </c>
      <c r="F139" s="14">
        <v>8682</v>
      </c>
      <c r="G139" s="14">
        <v>34728</v>
      </c>
    </row>
    <row r="140" ht="25" customHeight="1">
      <c r="A140" s="15" t="s">
        <v>435</v>
      </c>
      <c r="B140" s="15"/>
      <c r="C140" s="15"/>
      <c r="D140" s="15"/>
      <c r="E140" s="16">
        <f>SUBTOTAL(9,E139:E139)</f>
      </c>
      <c r="F140" s="16" t="s">
        <v>255</v>
      </c>
      <c r="G140" s="16">
        <f>SUBTOTAL(9,G139:G139)</f>
      </c>
    </row>
    <row r="141" ht="40" customHeight="1">
      <c r="A141" s="10" t="s">
        <v>477</v>
      </c>
      <c r="B141" s="11" t="s">
        <v>478</v>
      </c>
      <c r="C141" s="11"/>
      <c r="D141" s="10"/>
      <c r="E141" s="14">
        <v>2</v>
      </c>
      <c r="F141" s="14">
        <v>10000</v>
      </c>
      <c r="G141" s="14">
        <v>20000</v>
      </c>
    </row>
    <row r="142" ht="25" customHeight="1">
      <c r="A142" s="15" t="s">
        <v>435</v>
      </c>
      <c r="B142" s="15"/>
      <c r="C142" s="15"/>
      <c r="D142" s="15"/>
      <c r="E142" s="16">
        <f>SUBTOTAL(9,E141:E141)</f>
      </c>
      <c r="F142" s="16" t="s">
        <v>255</v>
      </c>
      <c r="G142" s="16">
        <f>SUBTOTAL(9,G141:G141)</f>
      </c>
    </row>
    <row r="143" ht="20" customHeight="1">
      <c r="A143" s="10" t="s">
        <v>479</v>
      </c>
      <c r="B143" s="11" t="s">
        <v>480</v>
      </c>
      <c r="C143" s="11"/>
      <c r="D143" s="10"/>
      <c r="E143" s="14">
        <v>4</v>
      </c>
      <c r="F143" s="14">
        <v>13500</v>
      </c>
      <c r="G143" s="14">
        <v>54000</v>
      </c>
    </row>
    <row r="144" ht="25" customHeight="1">
      <c r="A144" s="15" t="s">
        <v>435</v>
      </c>
      <c r="B144" s="15"/>
      <c r="C144" s="15"/>
      <c r="D144" s="15"/>
      <c r="E144" s="16">
        <f>SUBTOTAL(9,E143:E143)</f>
      </c>
      <c r="F144" s="16" t="s">
        <v>255</v>
      </c>
      <c r="G144" s="16">
        <f>SUBTOTAL(9,G143:G143)</f>
      </c>
    </row>
    <row r="145" ht="40" customHeight="1">
      <c r="A145" s="10" t="s">
        <v>481</v>
      </c>
      <c r="B145" s="11" t="s">
        <v>482</v>
      </c>
      <c r="C145" s="11"/>
      <c r="D145" s="10"/>
      <c r="E145" s="14">
        <v>4</v>
      </c>
      <c r="F145" s="14">
        <v>5000</v>
      </c>
      <c r="G145" s="14">
        <v>20000</v>
      </c>
    </row>
    <row r="146" ht="25" customHeight="1">
      <c r="A146" s="15" t="s">
        <v>435</v>
      </c>
      <c r="B146" s="15"/>
      <c r="C146" s="15"/>
      <c r="D146" s="15"/>
      <c r="E146" s="16">
        <f>SUBTOTAL(9,E145:E145)</f>
      </c>
      <c r="F146" s="16" t="s">
        <v>255</v>
      </c>
      <c r="G146" s="16">
        <f>SUBTOTAL(9,G145:G145)</f>
      </c>
    </row>
    <row r="147" ht="20" customHeight="1">
      <c r="A147" s="10" t="s">
        <v>483</v>
      </c>
      <c r="B147" s="11" t="s">
        <v>484</v>
      </c>
      <c r="C147" s="11"/>
      <c r="D147" s="10"/>
      <c r="E147" s="14">
        <v>2</v>
      </c>
      <c r="F147" s="14">
        <v>3000</v>
      </c>
      <c r="G147" s="14">
        <v>6000</v>
      </c>
    </row>
    <row r="148" ht="25" customHeight="1">
      <c r="A148" s="15" t="s">
        <v>435</v>
      </c>
      <c r="B148" s="15"/>
      <c r="C148" s="15"/>
      <c r="D148" s="15"/>
      <c r="E148" s="16">
        <f>SUBTOTAL(9,E147:E147)</f>
      </c>
      <c r="F148" s="16" t="s">
        <v>255</v>
      </c>
      <c r="G148" s="16">
        <f>SUBTOTAL(9,G147:G147)</f>
      </c>
    </row>
    <row r="149" ht="40" customHeight="1">
      <c r="A149" s="10" t="s">
        <v>485</v>
      </c>
      <c r="B149" s="11" t="s">
        <v>486</v>
      </c>
      <c r="C149" s="11"/>
      <c r="D149" s="10"/>
      <c r="E149" s="14">
        <v>3</v>
      </c>
      <c r="F149" s="14">
        <v>2600</v>
      </c>
      <c r="G149" s="14">
        <v>7800</v>
      </c>
    </row>
    <row r="150" ht="25" customHeight="1">
      <c r="A150" s="15" t="s">
        <v>435</v>
      </c>
      <c r="B150" s="15"/>
      <c r="C150" s="15"/>
      <c r="D150" s="15"/>
      <c r="E150" s="16">
        <f>SUBTOTAL(9,E149:E149)</f>
      </c>
      <c r="F150" s="16" t="s">
        <v>255</v>
      </c>
      <c r="G150" s="16">
        <f>SUBTOTAL(9,G149:G149)</f>
      </c>
    </row>
    <row r="151" ht="20" customHeight="1">
      <c r="A151" s="10" t="s">
        <v>487</v>
      </c>
      <c r="B151" s="11" t="s">
        <v>488</v>
      </c>
      <c r="C151" s="11"/>
      <c r="D151" s="10"/>
      <c r="E151" s="14">
        <v>3</v>
      </c>
      <c r="F151" s="14">
        <v>12103.653333</v>
      </c>
      <c r="G151" s="14">
        <v>36310.96</v>
      </c>
    </row>
    <row r="152" ht="25" customHeight="1">
      <c r="A152" s="15" t="s">
        <v>435</v>
      </c>
      <c r="B152" s="15"/>
      <c r="C152" s="15"/>
      <c r="D152" s="15"/>
      <c r="E152" s="16">
        <f>SUBTOTAL(9,E151:E151)</f>
      </c>
      <c r="F152" s="16" t="s">
        <v>255</v>
      </c>
      <c r="G152" s="16">
        <f>SUBTOTAL(9,G151:G151)</f>
      </c>
    </row>
    <row r="153" ht="40" customHeight="1">
      <c r="A153" s="10" t="s">
        <v>489</v>
      </c>
      <c r="B153" s="11" t="s">
        <v>490</v>
      </c>
      <c r="C153" s="11"/>
      <c r="D153" s="10"/>
      <c r="E153" s="14">
        <v>1188.64</v>
      </c>
      <c r="F153" s="14">
        <v>50</v>
      </c>
      <c r="G153" s="14">
        <v>59432</v>
      </c>
    </row>
    <row r="154" ht="25" customHeight="1">
      <c r="A154" s="15" t="s">
        <v>435</v>
      </c>
      <c r="B154" s="15"/>
      <c r="C154" s="15"/>
      <c r="D154" s="15"/>
      <c r="E154" s="16">
        <f>SUBTOTAL(9,E153:E153)</f>
      </c>
      <c r="F154" s="16" t="s">
        <v>255</v>
      </c>
      <c r="G154" s="16">
        <f>SUBTOTAL(9,G153:G153)</f>
      </c>
    </row>
    <row r="155" ht="20" customHeight="1">
      <c r="A155" s="10" t="s">
        <v>491</v>
      </c>
      <c r="B155" s="11" t="s">
        <v>492</v>
      </c>
      <c r="C155" s="11"/>
      <c r="D155" s="10"/>
      <c r="E155" s="14">
        <v>2</v>
      </c>
      <c r="F155" s="14">
        <v>3900</v>
      </c>
      <c r="G155" s="14">
        <v>7800</v>
      </c>
    </row>
    <row r="156" ht="25" customHeight="1">
      <c r="A156" s="15" t="s">
        <v>435</v>
      </c>
      <c r="B156" s="15"/>
      <c r="C156" s="15"/>
      <c r="D156" s="15"/>
      <c r="E156" s="16">
        <f>SUBTOTAL(9,E155:E155)</f>
      </c>
      <c r="F156" s="16" t="s">
        <v>255</v>
      </c>
      <c r="G156" s="16">
        <f>SUBTOTAL(9,G155:G155)</f>
      </c>
    </row>
    <row r="157" ht="40" customHeight="1">
      <c r="A157" s="10" t="s">
        <v>493</v>
      </c>
      <c r="B157" s="11" t="s">
        <v>494</v>
      </c>
      <c r="C157" s="11"/>
      <c r="D157" s="10"/>
      <c r="E157" s="14">
        <v>8</v>
      </c>
      <c r="F157" s="14">
        <v>3000</v>
      </c>
      <c r="G157" s="14">
        <v>24000</v>
      </c>
    </row>
    <row r="158" ht="25" customHeight="1">
      <c r="A158" s="15" t="s">
        <v>435</v>
      </c>
      <c r="B158" s="15"/>
      <c r="C158" s="15"/>
      <c r="D158" s="15"/>
      <c r="E158" s="16">
        <f>SUBTOTAL(9,E157:E157)</f>
      </c>
      <c r="F158" s="16" t="s">
        <v>255</v>
      </c>
      <c r="G158" s="16">
        <f>SUBTOTAL(9,G157:G157)</f>
      </c>
    </row>
    <row r="159" ht="40" customHeight="1">
      <c r="A159" s="10" t="s">
        <v>495</v>
      </c>
      <c r="B159" s="11" t="s">
        <v>496</v>
      </c>
      <c r="C159" s="11"/>
      <c r="D159" s="10" t="s">
        <v>497</v>
      </c>
      <c r="E159" s="14">
        <v>12</v>
      </c>
      <c r="F159" s="14">
        <v>714.166667</v>
      </c>
      <c r="G159" s="14">
        <v>8570</v>
      </c>
    </row>
    <row r="160" ht="25" customHeight="1">
      <c r="A160" s="15" t="s">
        <v>435</v>
      </c>
      <c r="B160" s="15"/>
      <c r="C160" s="15"/>
      <c r="D160" s="15"/>
      <c r="E160" s="16">
        <f>SUBTOTAL(9,E159:E159)</f>
      </c>
      <c r="F160" s="16" t="s">
        <v>255</v>
      </c>
      <c r="G160" s="16">
        <f>SUBTOTAL(9,G159:G159)</f>
      </c>
    </row>
    <row r="161" ht="40" customHeight="1">
      <c r="A161" s="10" t="s">
        <v>498</v>
      </c>
      <c r="B161" s="11" t="s">
        <v>499</v>
      </c>
      <c r="C161" s="11"/>
      <c r="D161" s="10"/>
      <c r="E161" s="14">
        <v>1</v>
      </c>
      <c r="F161" s="14">
        <v>18000</v>
      </c>
      <c r="G161" s="14">
        <v>18000</v>
      </c>
    </row>
    <row r="162" ht="25" customHeight="1">
      <c r="A162" s="15" t="s">
        <v>435</v>
      </c>
      <c r="B162" s="15"/>
      <c r="C162" s="15"/>
      <c r="D162" s="15"/>
      <c r="E162" s="16">
        <f>SUBTOTAL(9,E161:E161)</f>
      </c>
      <c r="F162" s="16" t="s">
        <v>255</v>
      </c>
      <c r="G162" s="16">
        <f>SUBTOTAL(9,G161:G161)</f>
      </c>
    </row>
    <row r="163" ht="25" customHeight="1">
      <c r="A163" s="15" t="s">
        <v>436</v>
      </c>
      <c r="B163" s="15"/>
      <c r="C163" s="15"/>
      <c r="D163" s="15"/>
      <c r="E163" s="15"/>
      <c r="F163" s="15"/>
      <c r="G163" s="16">
        <f>SUBTOTAL(9,G137:G162)</f>
      </c>
    </row>
    <row r="164" ht="25" customHeight="1">
</row>
    <row r="165" ht="20" customHeight="1">
      <c r="A165" s="23" t="s">
        <v>346</v>
      </c>
      <c r="B165" s="23"/>
      <c r="C165" s="17" t="s">
        <v>204</v>
      </c>
      <c r="D165" s="17"/>
      <c r="E165" s="17"/>
      <c r="F165" s="17"/>
      <c r="G165" s="17"/>
    </row>
    <row r="166" ht="20" customHeight="1">
      <c r="A166" s="23" t="s">
        <v>347</v>
      </c>
      <c r="B166" s="23"/>
      <c r="C166" s="17" t="s">
        <v>348</v>
      </c>
      <c r="D166" s="17"/>
      <c r="E166" s="17"/>
      <c r="F166" s="17"/>
      <c r="G166" s="17"/>
    </row>
    <row r="167" ht="25" customHeight="1">
      <c r="A167" s="23" t="s">
        <v>349</v>
      </c>
      <c r="B167" s="23"/>
      <c r="C167" s="17" t="s">
        <v>311</v>
      </c>
      <c r="D167" s="17"/>
      <c r="E167" s="17"/>
      <c r="F167" s="17"/>
      <c r="G167" s="17"/>
    </row>
    <row r="168" ht="15" customHeight="1">
</row>
    <row r="169" ht="25" customHeight="1">
      <c r="A169" s="3" t="s">
        <v>437</v>
      </c>
      <c r="B169" s="3"/>
      <c r="C169" s="3"/>
      <c r="D169" s="3"/>
      <c r="E169" s="3"/>
      <c r="F169" s="3"/>
      <c r="G169" s="3"/>
    </row>
    <row r="170" ht="15" customHeight="1">
</row>
    <row r="171" ht="50" customHeight="1">
      <c r="A171" s="10" t="s">
        <v>243</v>
      </c>
      <c r="B171" s="10" t="s">
        <v>397</v>
      </c>
      <c r="C171" s="10"/>
      <c r="D171" s="10" t="s">
        <v>429</v>
      </c>
      <c r="E171" s="10" t="s">
        <v>430</v>
      </c>
      <c r="F171" s="10" t="s">
        <v>431</v>
      </c>
      <c r="G171" s="10" t="s">
        <v>432</v>
      </c>
    </row>
    <row r="172" ht="15" customHeight="1">
      <c r="A172" s="10">
        <v>1</v>
      </c>
      <c r="B172" s="10">
        <v>2</v>
      </c>
      <c r="C172" s="10"/>
      <c r="D172" s="10">
        <v>3</v>
      </c>
      <c r="E172" s="10">
        <v>4</v>
      </c>
      <c r="F172" s="10">
        <v>5</v>
      </c>
      <c r="G172" s="10">
        <v>6</v>
      </c>
    </row>
    <row r="173" ht="40" customHeight="1">
      <c r="A173" s="10" t="s">
        <v>363</v>
      </c>
      <c r="B173" s="11" t="s">
        <v>500</v>
      </c>
      <c r="C173" s="11"/>
      <c r="D173" s="10"/>
      <c r="E173" s="14">
        <v>12</v>
      </c>
      <c r="F173" s="14">
        <v>2284.34</v>
      </c>
      <c r="G173" s="14">
        <v>27412.08</v>
      </c>
    </row>
    <row r="174" ht="25" customHeight="1">
      <c r="A174" s="15" t="s">
        <v>435</v>
      </c>
      <c r="B174" s="15"/>
      <c r="C174" s="15"/>
      <c r="D174" s="15"/>
      <c r="E174" s="16">
        <f>SUBTOTAL(9,E173:E173)</f>
      </c>
      <c r="F174" s="16" t="s">
        <v>255</v>
      </c>
      <c r="G174" s="16">
        <f>SUBTOTAL(9,G173:G173)</f>
      </c>
    </row>
    <row r="175" ht="20" customHeight="1">
      <c r="A175" s="10" t="s">
        <v>364</v>
      </c>
      <c r="B175" s="11" t="s">
        <v>501</v>
      </c>
      <c r="C175" s="11"/>
      <c r="D175" s="10"/>
      <c r="E175" s="14">
        <v>12</v>
      </c>
      <c r="F175" s="14">
        <v>287729.0125</v>
      </c>
      <c r="G175" s="14">
        <v>6905496.3</v>
      </c>
    </row>
    <row r="176" ht="25" customHeight="1">
      <c r="A176" s="15" t="s">
        <v>435</v>
      </c>
      <c r="B176" s="15"/>
      <c r="C176" s="15"/>
      <c r="D176" s="15"/>
      <c r="E176" s="16">
        <f>SUBTOTAL(9,E175:E175)</f>
      </c>
      <c r="F176" s="16" t="s">
        <v>255</v>
      </c>
      <c r="G176" s="16">
        <f>SUBTOTAL(9,G175:G175)</f>
      </c>
    </row>
    <row r="177" ht="20" customHeight="1">
      <c r="A177" s="10" t="s">
        <v>367</v>
      </c>
      <c r="B177" s="11" t="s">
        <v>502</v>
      </c>
      <c r="C177" s="11"/>
      <c r="D177" s="10"/>
      <c r="E177" s="14">
        <v>12</v>
      </c>
      <c r="F177" s="14">
        <v>10304</v>
      </c>
      <c r="G177" s="14">
        <v>123648</v>
      </c>
    </row>
    <row r="178" ht="25" customHeight="1">
      <c r="A178" s="15" t="s">
        <v>435</v>
      </c>
      <c r="B178" s="15"/>
      <c r="C178" s="15"/>
      <c r="D178" s="15"/>
      <c r="E178" s="16">
        <f>SUBTOTAL(9,E177:E177)</f>
      </c>
      <c r="F178" s="16" t="s">
        <v>255</v>
      </c>
      <c r="G178" s="16">
        <f>SUBTOTAL(9,G177:G177)</f>
      </c>
    </row>
    <row r="179" ht="40" customHeight="1">
      <c r="A179" s="10" t="s">
        <v>368</v>
      </c>
      <c r="B179" s="11" t="s">
        <v>503</v>
      </c>
      <c r="C179" s="11"/>
      <c r="D179" s="10"/>
      <c r="E179" s="14">
        <v>12</v>
      </c>
      <c r="F179" s="14">
        <v>10000</v>
      </c>
      <c r="G179" s="14">
        <v>120000</v>
      </c>
    </row>
    <row r="180" ht="25" customHeight="1">
      <c r="A180" s="15" t="s">
        <v>435</v>
      </c>
      <c r="B180" s="15"/>
      <c r="C180" s="15"/>
      <c r="D180" s="15"/>
      <c r="E180" s="16">
        <f>SUBTOTAL(9,E179:E179)</f>
      </c>
      <c r="F180" s="16" t="s">
        <v>255</v>
      </c>
      <c r="G180" s="16">
        <f>SUBTOTAL(9,G179:G179)</f>
      </c>
    </row>
    <row r="181" ht="20" customHeight="1">
      <c r="A181" s="10" t="s">
        <v>369</v>
      </c>
      <c r="B181" s="11" t="s">
        <v>504</v>
      </c>
      <c r="C181" s="11"/>
      <c r="D181" s="10"/>
      <c r="E181" s="14">
        <v>12</v>
      </c>
      <c r="F181" s="14">
        <v>6250</v>
      </c>
      <c r="G181" s="14">
        <v>75000</v>
      </c>
    </row>
    <row r="182" ht="25" customHeight="1">
      <c r="A182" s="15" t="s">
        <v>435</v>
      </c>
      <c r="B182" s="15"/>
      <c r="C182" s="15"/>
      <c r="D182" s="15"/>
      <c r="E182" s="16">
        <f>SUBTOTAL(9,E181:E181)</f>
      </c>
      <c r="F182" s="16" t="s">
        <v>255</v>
      </c>
      <c r="G182" s="16">
        <f>SUBTOTAL(9,G181:G181)</f>
      </c>
    </row>
    <row r="183" ht="40" customHeight="1">
      <c r="A183" s="10" t="s">
        <v>505</v>
      </c>
      <c r="B183" s="11" t="s">
        <v>506</v>
      </c>
      <c r="C183" s="11"/>
      <c r="D183" s="10"/>
      <c r="E183" s="14">
        <v>1</v>
      </c>
      <c r="F183" s="14">
        <v>122287.5</v>
      </c>
      <c r="G183" s="14">
        <v>122287.5</v>
      </c>
    </row>
    <row r="184" ht="25" customHeight="1">
      <c r="A184" s="15" t="s">
        <v>435</v>
      </c>
      <c r="B184" s="15"/>
      <c r="C184" s="15"/>
      <c r="D184" s="15"/>
      <c r="E184" s="16">
        <f>SUBTOTAL(9,E183:E183)</f>
      </c>
      <c r="F184" s="16" t="s">
        <v>255</v>
      </c>
      <c r="G184" s="16">
        <f>SUBTOTAL(9,G183:G183)</f>
      </c>
    </row>
    <row r="185" ht="20" customHeight="1">
      <c r="A185" s="10" t="s">
        <v>507</v>
      </c>
      <c r="B185" s="11" t="s">
        <v>508</v>
      </c>
      <c r="C185" s="11"/>
      <c r="D185" s="10"/>
      <c r="E185" s="14">
        <v>1</v>
      </c>
      <c r="F185" s="14">
        <v>6600</v>
      </c>
      <c r="G185" s="14">
        <v>6600</v>
      </c>
    </row>
    <row r="186" ht="25" customHeight="1">
      <c r="A186" s="15" t="s">
        <v>435</v>
      </c>
      <c r="B186" s="15"/>
      <c r="C186" s="15"/>
      <c r="D186" s="15"/>
      <c r="E186" s="16">
        <f>SUBTOTAL(9,E185:E185)</f>
      </c>
      <c r="F186" s="16" t="s">
        <v>255</v>
      </c>
      <c r="G186" s="16">
        <f>SUBTOTAL(9,G185:G185)</f>
      </c>
    </row>
    <row r="187" ht="20" customHeight="1">
      <c r="A187" s="10" t="s">
        <v>509</v>
      </c>
      <c r="B187" s="11" t="s">
        <v>510</v>
      </c>
      <c r="C187" s="11"/>
      <c r="D187" s="10"/>
      <c r="E187" s="14">
        <v>12</v>
      </c>
      <c r="F187" s="14">
        <v>1687.076667</v>
      </c>
      <c r="G187" s="14">
        <v>20244.92</v>
      </c>
    </row>
    <row r="188" ht="25" customHeight="1">
      <c r="A188" s="15" t="s">
        <v>435</v>
      </c>
      <c r="B188" s="15"/>
      <c r="C188" s="15"/>
      <c r="D188" s="15"/>
      <c r="E188" s="16">
        <f>SUBTOTAL(9,E187:E187)</f>
      </c>
      <c r="F188" s="16" t="s">
        <v>255</v>
      </c>
      <c r="G188" s="16">
        <f>SUBTOTAL(9,G187:G187)</f>
      </c>
    </row>
    <row r="189" ht="20" customHeight="1">
      <c r="A189" s="10" t="s">
        <v>511</v>
      </c>
      <c r="B189" s="11" t="s">
        <v>512</v>
      </c>
      <c r="C189" s="11"/>
      <c r="D189" s="10"/>
      <c r="E189" s="14">
        <v>2</v>
      </c>
      <c r="F189" s="14">
        <v>10000</v>
      </c>
      <c r="G189" s="14">
        <v>20000</v>
      </c>
    </row>
    <row r="190" ht="25" customHeight="1">
      <c r="A190" s="15" t="s">
        <v>435</v>
      </c>
      <c r="B190" s="15"/>
      <c r="C190" s="15"/>
      <c r="D190" s="15"/>
      <c r="E190" s="16">
        <f>SUBTOTAL(9,E189:E189)</f>
      </c>
      <c r="F190" s="16" t="s">
        <v>255</v>
      </c>
      <c r="G190" s="16">
        <f>SUBTOTAL(9,G189:G189)</f>
      </c>
    </row>
    <row r="191" ht="40" customHeight="1">
      <c r="A191" s="10" t="s">
        <v>513</v>
      </c>
      <c r="B191" s="11" t="s">
        <v>514</v>
      </c>
      <c r="C191" s="11"/>
      <c r="D191" s="10"/>
      <c r="E191" s="14">
        <v>2</v>
      </c>
      <c r="F191" s="14">
        <v>49350</v>
      </c>
      <c r="G191" s="14">
        <v>98700</v>
      </c>
    </row>
    <row r="192" ht="25" customHeight="1">
      <c r="A192" s="15" t="s">
        <v>435</v>
      </c>
      <c r="B192" s="15"/>
      <c r="C192" s="15"/>
      <c r="D192" s="15"/>
      <c r="E192" s="16">
        <f>SUBTOTAL(9,E191:E191)</f>
      </c>
      <c r="F192" s="16" t="s">
        <v>255</v>
      </c>
      <c r="G192" s="16">
        <f>SUBTOTAL(9,G191:G191)</f>
      </c>
    </row>
    <row r="193" ht="20" customHeight="1">
      <c r="A193" s="10" t="s">
        <v>515</v>
      </c>
      <c r="B193" s="11" t="s">
        <v>516</v>
      </c>
      <c r="C193" s="11"/>
      <c r="D193" s="10"/>
      <c r="E193" s="14">
        <v>4</v>
      </c>
      <c r="F193" s="14">
        <v>8750</v>
      </c>
      <c r="G193" s="14">
        <v>35000</v>
      </c>
    </row>
    <row r="194" ht="25" customHeight="1">
      <c r="A194" s="15" t="s">
        <v>435</v>
      </c>
      <c r="B194" s="15"/>
      <c r="C194" s="15"/>
      <c r="D194" s="15"/>
      <c r="E194" s="16">
        <f>SUBTOTAL(9,E193:E193)</f>
      </c>
      <c r="F194" s="16" t="s">
        <v>255</v>
      </c>
      <c r="G194" s="16">
        <f>SUBTOTAL(9,G193:G193)</f>
      </c>
    </row>
    <row r="195" ht="20" customHeight="1">
      <c r="A195" s="10" t="s">
        <v>517</v>
      </c>
      <c r="B195" s="11" t="s">
        <v>518</v>
      </c>
      <c r="C195" s="11"/>
      <c r="D195" s="10"/>
      <c r="E195" s="14">
        <v>1</v>
      </c>
      <c r="F195" s="14">
        <v>4735</v>
      </c>
      <c r="G195" s="14">
        <v>4735</v>
      </c>
    </row>
    <row r="196" ht="25" customHeight="1">
      <c r="A196" s="15" t="s">
        <v>435</v>
      </c>
      <c r="B196" s="15"/>
      <c r="C196" s="15"/>
      <c r="D196" s="15"/>
      <c r="E196" s="16">
        <f>SUBTOTAL(9,E195:E195)</f>
      </c>
      <c r="F196" s="16" t="s">
        <v>255</v>
      </c>
      <c r="G196" s="16">
        <f>SUBTOTAL(9,G195:G195)</f>
      </c>
    </row>
    <row r="197" ht="20" customHeight="1">
      <c r="A197" s="10" t="s">
        <v>519</v>
      </c>
      <c r="B197" s="11" t="s">
        <v>520</v>
      </c>
      <c r="C197" s="11"/>
      <c r="D197" s="10"/>
      <c r="E197" s="14">
        <v>1</v>
      </c>
      <c r="F197" s="14">
        <v>9660</v>
      </c>
      <c r="G197" s="14">
        <v>9660</v>
      </c>
    </row>
    <row r="198" ht="25" customHeight="1">
      <c r="A198" s="15" t="s">
        <v>435</v>
      </c>
      <c r="B198" s="15"/>
      <c r="C198" s="15"/>
      <c r="D198" s="15"/>
      <c r="E198" s="16">
        <f>SUBTOTAL(9,E197:E197)</f>
      </c>
      <c r="F198" s="16" t="s">
        <v>255</v>
      </c>
      <c r="G198" s="16">
        <f>SUBTOTAL(9,G197:G197)</f>
      </c>
    </row>
    <row r="199" ht="20" customHeight="1">
      <c r="A199" s="10" t="s">
        <v>521</v>
      </c>
      <c r="B199" s="11" t="s">
        <v>522</v>
      </c>
      <c r="C199" s="11"/>
      <c r="D199" s="10"/>
      <c r="E199" s="14">
        <v>2</v>
      </c>
      <c r="F199" s="14">
        <v>10000</v>
      </c>
      <c r="G199" s="14">
        <v>20000</v>
      </c>
    </row>
    <row r="200" ht="25" customHeight="1">
      <c r="A200" s="15" t="s">
        <v>435</v>
      </c>
      <c r="B200" s="15"/>
      <c r="C200" s="15"/>
      <c r="D200" s="15"/>
      <c r="E200" s="16">
        <f>SUBTOTAL(9,E199:E199)</f>
      </c>
      <c r="F200" s="16" t="s">
        <v>255</v>
      </c>
      <c r="G200" s="16">
        <f>SUBTOTAL(9,G199:G199)</f>
      </c>
    </row>
    <row r="201" ht="20" customHeight="1">
      <c r="A201" s="10" t="s">
        <v>523</v>
      </c>
      <c r="B201" s="11" t="s">
        <v>524</v>
      </c>
      <c r="C201" s="11"/>
      <c r="D201" s="10"/>
      <c r="E201" s="14">
        <v>1</v>
      </c>
      <c r="F201" s="14">
        <v>28856.25</v>
      </c>
      <c r="G201" s="14">
        <v>57712.5</v>
      </c>
    </row>
    <row r="202" ht="25" customHeight="1">
      <c r="A202" s="15" t="s">
        <v>435</v>
      </c>
      <c r="B202" s="15"/>
      <c r="C202" s="15"/>
      <c r="D202" s="15"/>
      <c r="E202" s="16">
        <f>SUBTOTAL(9,E201:E201)</f>
      </c>
      <c r="F202" s="16" t="s">
        <v>255</v>
      </c>
      <c r="G202" s="16">
        <f>SUBTOTAL(9,G201:G201)</f>
      </c>
    </row>
    <row r="203" ht="40" customHeight="1">
      <c r="A203" s="10" t="s">
        <v>525</v>
      </c>
      <c r="B203" s="11" t="s">
        <v>526</v>
      </c>
      <c r="C203" s="11"/>
      <c r="D203" s="10"/>
      <c r="E203" s="14">
        <v>1</v>
      </c>
      <c r="F203" s="14">
        <v>23000</v>
      </c>
      <c r="G203" s="14">
        <v>23000</v>
      </c>
    </row>
    <row r="204" ht="25" customHeight="1">
      <c r="A204" s="15" t="s">
        <v>435</v>
      </c>
      <c r="B204" s="15"/>
      <c r="C204" s="15"/>
      <c r="D204" s="15"/>
      <c r="E204" s="16">
        <f>SUBTOTAL(9,E203:E203)</f>
      </c>
      <c r="F204" s="16" t="s">
        <v>255</v>
      </c>
      <c r="G204" s="16">
        <f>SUBTOTAL(9,G203:G203)</f>
      </c>
    </row>
    <row r="205" ht="25" customHeight="1">
      <c r="A205" s="15" t="s">
        <v>436</v>
      </c>
      <c r="B205" s="15"/>
      <c r="C205" s="15"/>
      <c r="D205" s="15"/>
      <c r="E205" s="15"/>
      <c r="F205" s="15"/>
      <c r="G205" s="16">
        <f>SUBTOTAL(9,G173:G204)</f>
      </c>
    </row>
    <row r="206" ht="25" customHeight="1">
</row>
    <row r="207" ht="20" customHeight="1">
      <c r="A207" s="23" t="s">
        <v>346</v>
      </c>
      <c r="B207" s="23"/>
      <c r="C207" s="17" t="s">
        <v>204</v>
      </c>
      <c r="D207" s="17"/>
      <c r="E207" s="17"/>
      <c r="F207" s="17"/>
      <c r="G207" s="17"/>
    </row>
    <row r="208" ht="20" customHeight="1">
      <c r="A208" s="23" t="s">
        <v>347</v>
      </c>
      <c r="B208" s="23"/>
      <c r="C208" s="17" t="s">
        <v>348</v>
      </c>
      <c r="D208" s="17"/>
      <c r="E208" s="17"/>
      <c r="F208" s="17"/>
      <c r="G208" s="17"/>
    </row>
    <row r="209" ht="25" customHeight="1">
      <c r="A209" s="23" t="s">
        <v>349</v>
      </c>
      <c r="B209" s="23"/>
      <c r="C209" s="17" t="s">
        <v>311</v>
      </c>
      <c r="D209" s="17"/>
      <c r="E209" s="17"/>
      <c r="F209" s="17"/>
      <c r="G209" s="17"/>
    </row>
    <row r="210" ht="15" customHeight="1">
</row>
    <row r="211" ht="25" customHeight="1">
      <c r="A211" s="3" t="s">
        <v>527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0" t="s">
        <v>243</v>
      </c>
      <c r="B213" s="10" t="s">
        <v>397</v>
      </c>
      <c r="C213" s="10"/>
      <c r="D213" s="10" t="s">
        <v>429</v>
      </c>
      <c r="E213" s="10" t="s">
        <v>430</v>
      </c>
      <c r="F213" s="10" t="s">
        <v>431</v>
      </c>
      <c r="G213" s="10" t="s">
        <v>432</v>
      </c>
    </row>
    <row r="214" ht="15" customHeight="1">
      <c r="A214" s="10">
        <v>1</v>
      </c>
      <c r="B214" s="10">
        <v>2</v>
      </c>
      <c r="C214" s="10"/>
      <c r="D214" s="10">
        <v>3</v>
      </c>
      <c r="E214" s="10">
        <v>4</v>
      </c>
      <c r="F214" s="10">
        <v>5</v>
      </c>
      <c r="G214" s="10">
        <v>6</v>
      </c>
    </row>
    <row r="215" ht="20" customHeight="1">
      <c r="A215" s="10" t="s">
        <v>528</v>
      </c>
      <c r="B215" s="11" t="s">
        <v>529</v>
      </c>
      <c r="C215" s="11"/>
      <c r="D215" s="10"/>
      <c r="E215" s="14">
        <v>2</v>
      </c>
      <c r="F215" s="14">
        <v>6920.81</v>
      </c>
      <c r="G215" s="14">
        <v>13841.62</v>
      </c>
    </row>
    <row r="216" ht="25" customHeight="1">
      <c r="A216" s="15" t="s">
        <v>435</v>
      </c>
      <c r="B216" s="15"/>
      <c r="C216" s="15"/>
      <c r="D216" s="15"/>
      <c r="E216" s="16">
        <f>SUBTOTAL(9,E215:E215)</f>
      </c>
      <c r="F216" s="16" t="s">
        <v>255</v>
      </c>
      <c r="G216" s="16">
        <f>SUBTOTAL(9,G215:G215)</f>
      </c>
    </row>
    <row r="217" ht="25" customHeight="1">
      <c r="A217" s="15" t="s">
        <v>436</v>
      </c>
      <c r="B217" s="15"/>
      <c r="C217" s="15"/>
      <c r="D217" s="15"/>
      <c r="E217" s="15"/>
      <c r="F217" s="15"/>
      <c r="G217" s="16">
        <f>SUBTOTAL(9,G215:G216)</f>
      </c>
    </row>
    <row r="218" ht="25" customHeight="1">
</row>
    <row r="219" ht="20" customHeight="1">
      <c r="A219" s="23" t="s">
        <v>346</v>
      </c>
      <c r="B219" s="23"/>
      <c r="C219" s="17" t="s">
        <v>204</v>
      </c>
      <c r="D219" s="17"/>
      <c r="E219" s="17"/>
      <c r="F219" s="17"/>
      <c r="G219" s="17"/>
    </row>
    <row r="220" ht="20" customHeight="1">
      <c r="A220" s="23" t="s">
        <v>347</v>
      </c>
      <c r="B220" s="23"/>
      <c r="C220" s="17" t="s">
        <v>348</v>
      </c>
      <c r="D220" s="17"/>
      <c r="E220" s="17"/>
      <c r="F220" s="17"/>
      <c r="G220" s="17"/>
    </row>
    <row r="221" ht="25" customHeight="1">
      <c r="A221" s="23" t="s">
        <v>349</v>
      </c>
      <c r="B221" s="23"/>
      <c r="C221" s="17" t="s">
        <v>311</v>
      </c>
      <c r="D221" s="17"/>
      <c r="E221" s="17"/>
      <c r="F221" s="17"/>
      <c r="G221" s="17"/>
    </row>
    <row r="222" ht="15" customHeight="1">
</row>
    <row r="223" ht="25" customHeight="1">
      <c r="A223" s="3" t="s">
        <v>450</v>
      </c>
      <c r="B223" s="3"/>
      <c r="C223" s="3"/>
      <c r="D223" s="3"/>
      <c r="E223" s="3"/>
      <c r="F223" s="3"/>
      <c r="G223" s="3"/>
    </row>
    <row r="224" ht="15" customHeight="1">
</row>
    <row r="225" ht="50" customHeight="1">
      <c r="A225" s="10" t="s">
        <v>243</v>
      </c>
      <c r="B225" s="10" t="s">
        <v>397</v>
      </c>
      <c r="C225" s="10"/>
      <c r="D225" s="10" t="s">
        <v>429</v>
      </c>
      <c r="E225" s="10" t="s">
        <v>430</v>
      </c>
      <c r="F225" s="10" t="s">
        <v>431</v>
      </c>
      <c r="G225" s="10" t="s">
        <v>432</v>
      </c>
    </row>
    <row r="226" ht="15" customHeight="1">
      <c r="A226" s="10">
        <v>1</v>
      </c>
      <c r="B226" s="10">
        <v>2</v>
      </c>
      <c r="C226" s="10"/>
      <c r="D226" s="10">
        <v>3</v>
      </c>
      <c r="E226" s="10">
        <v>4</v>
      </c>
      <c r="F226" s="10">
        <v>5</v>
      </c>
      <c r="G226" s="10">
        <v>6</v>
      </c>
    </row>
    <row r="227" ht="40" customHeight="1">
      <c r="A227" s="10" t="s">
        <v>530</v>
      </c>
      <c r="B227" s="11" t="s">
        <v>531</v>
      </c>
      <c r="C227" s="11"/>
      <c r="D227" s="10"/>
      <c r="E227" s="14">
        <v>1</v>
      </c>
      <c r="F227" s="14">
        <v>106600</v>
      </c>
      <c r="G227" s="14">
        <v>106600</v>
      </c>
    </row>
    <row r="228" ht="25" customHeight="1">
      <c r="A228" s="15" t="s">
        <v>435</v>
      </c>
      <c r="B228" s="15"/>
      <c r="C228" s="15"/>
      <c r="D228" s="15"/>
      <c r="E228" s="16">
        <f>SUBTOTAL(9,E227:E227)</f>
      </c>
      <c r="F228" s="16" t="s">
        <v>255</v>
      </c>
      <c r="G228" s="16">
        <f>SUBTOTAL(9,G227:G227)</f>
      </c>
    </row>
    <row r="229" ht="25" customHeight="1">
      <c r="A229" s="15" t="s">
        <v>436</v>
      </c>
      <c r="B229" s="15"/>
      <c r="C229" s="15"/>
      <c r="D229" s="15"/>
      <c r="E229" s="15"/>
      <c r="F229" s="15"/>
      <c r="G229" s="16">
        <f>SUBTOTAL(9,G227:G228)</f>
      </c>
    </row>
    <row r="230" ht="25" customHeight="1">
</row>
    <row r="231" ht="20" customHeight="1">
      <c r="A231" s="23" t="s">
        <v>346</v>
      </c>
      <c r="B231" s="23"/>
      <c r="C231" s="17" t="s">
        <v>204</v>
      </c>
      <c r="D231" s="17"/>
      <c r="E231" s="17"/>
      <c r="F231" s="17"/>
      <c r="G231" s="17"/>
    </row>
    <row r="232" ht="20" customHeight="1">
      <c r="A232" s="23" t="s">
        <v>347</v>
      </c>
      <c r="B232" s="23"/>
      <c r="C232" s="17" t="s">
        <v>348</v>
      </c>
      <c r="D232" s="17"/>
      <c r="E232" s="17"/>
      <c r="F232" s="17"/>
      <c r="G232" s="17"/>
    </row>
    <row r="233" ht="25" customHeight="1">
      <c r="A233" s="23" t="s">
        <v>349</v>
      </c>
      <c r="B233" s="23"/>
      <c r="C233" s="17" t="s">
        <v>311</v>
      </c>
      <c r="D233" s="17"/>
      <c r="E233" s="17"/>
      <c r="F233" s="17"/>
      <c r="G233" s="17"/>
    </row>
    <row r="234" ht="15" customHeight="1">
</row>
    <row r="235" ht="25" customHeight="1">
      <c r="A235" s="3" t="s">
        <v>532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0" t="s">
        <v>243</v>
      </c>
      <c r="B237" s="10" t="s">
        <v>397</v>
      </c>
      <c r="C237" s="10"/>
      <c r="D237" s="10" t="s">
        <v>429</v>
      </c>
      <c r="E237" s="10" t="s">
        <v>430</v>
      </c>
      <c r="F237" s="10" t="s">
        <v>431</v>
      </c>
      <c r="G237" s="10" t="s">
        <v>432</v>
      </c>
    </row>
    <row r="238" ht="15" customHeight="1">
      <c r="A238" s="10">
        <v>1</v>
      </c>
      <c r="B238" s="10">
        <v>2</v>
      </c>
      <c r="C238" s="10"/>
      <c r="D238" s="10">
        <v>3</v>
      </c>
      <c r="E238" s="10">
        <v>4</v>
      </c>
      <c r="F238" s="10">
        <v>5</v>
      </c>
      <c r="G238" s="10">
        <v>6</v>
      </c>
    </row>
    <row r="239" ht="20" customHeight="1">
      <c r="A239" s="10" t="s">
        <v>533</v>
      </c>
      <c r="B239" s="11" t="s">
        <v>534</v>
      </c>
      <c r="C239" s="11"/>
      <c r="D239" s="10"/>
      <c r="E239" s="14">
        <v>3305.73366666</v>
      </c>
      <c r="F239" s="14">
        <v>60</v>
      </c>
      <c r="G239" s="14">
        <v>198344.02</v>
      </c>
    </row>
    <row r="240" ht="25" customHeight="1">
      <c r="A240" s="15" t="s">
        <v>435</v>
      </c>
      <c r="B240" s="15"/>
      <c r="C240" s="15"/>
      <c r="D240" s="15"/>
      <c r="E240" s="16">
        <f>SUBTOTAL(9,E239:E239)</f>
      </c>
      <c r="F240" s="16" t="s">
        <v>255</v>
      </c>
      <c r="G240" s="16">
        <f>SUBTOTAL(9,G239:G239)</f>
      </c>
    </row>
    <row r="241" ht="25" customHeight="1">
      <c r="A241" s="15" t="s">
        <v>436</v>
      </c>
      <c r="B241" s="15"/>
      <c r="C241" s="15"/>
      <c r="D241" s="15"/>
      <c r="E241" s="15"/>
      <c r="F241" s="15"/>
      <c r="G241" s="16">
        <f>SUBTOTAL(9,G239:G240)</f>
      </c>
    </row>
    <row r="242" ht="25" customHeight="1">
</row>
    <row r="243" ht="20" customHeight="1">
      <c r="A243" s="23" t="s">
        <v>346</v>
      </c>
      <c r="B243" s="23"/>
      <c r="C243" s="17" t="s">
        <v>204</v>
      </c>
      <c r="D243" s="17"/>
      <c r="E243" s="17"/>
      <c r="F243" s="17"/>
      <c r="G243" s="17"/>
    </row>
    <row r="244" ht="20" customHeight="1">
      <c r="A244" s="23" t="s">
        <v>347</v>
      </c>
      <c r="B244" s="23"/>
      <c r="C244" s="17" t="s">
        <v>348</v>
      </c>
      <c r="D244" s="17"/>
      <c r="E244" s="17"/>
      <c r="F244" s="17"/>
      <c r="G244" s="17"/>
    </row>
    <row r="245" ht="25" customHeight="1">
      <c r="A245" s="23" t="s">
        <v>349</v>
      </c>
      <c r="B245" s="23"/>
      <c r="C245" s="17" t="s">
        <v>311</v>
      </c>
      <c r="D245" s="17"/>
      <c r="E245" s="17"/>
      <c r="F245" s="17"/>
      <c r="G245" s="17"/>
    </row>
    <row r="246" ht="15" customHeight="1">
</row>
    <row r="247" ht="25" customHeight="1">
      <c r="A247" s="3" t="s">
        <v>535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0" t="s">
        <v>243</v>
      </c>
      <c r="B249" s="10" t="s">
        <v>397</v>
      </c>
      <c r="C249" s="10"/>
      <c r="D249" s="10" t="s">
        <v>429</v>
      </c>
      <c r="E249" s="10" t="s">
        <v>430</v>
      </c>
      <c r="F249" s="10" t="s">
        <v>431</v>
      </c>
      <c r="G249" s="10" t="s">
        <v>432</v>
      </c>
    </row>
    <row r="250" ht="15" customHeight="1">
      <c r="A250" s="10">
        <v>1</v>
      </c>
      <c r="B250" s="10">
        <v>2</v>
      </c>
      <c r="C250" s="10"/>
      <c r="D250" s="10">
        <v>3</v>
      </c>
      <c r="E250" s="10">
        <v>4</v>
      </c>
      <c r="F250" s="10">
        <v>5</v>
      </c>
      <c r="G250" s="10">
        <v>6</v>
      </c>
    </row>
    <row r="251" ht="40" customHeight="1">
      <c r="A251" s="10" t="s">
        <v>65</v>
      </c>
      <c r="B251" s="11" t="s">
        <v>536</v>
      </c>
      <c r="C251" s="11"/>
      <c r="D251" s="10"/>
      <c r="E251" s="14">
        <v>100</v>
      </c>
      <c r="F251" s="14">
        <v>200</v>
      </c>
      <c r="G251" s="14">
        <v>20000</v>
      </c>
    </row>
    <row r="252" ht="25" customHeight="1">
      <c r="A252" s="15" t="s">
        <v>435</v>
      </c>
      <c r="B252" s="15"/>
      <c r="C252" s="15"/>
      <c r="D252" s="15"/>
      <c r="E252" s="16">
        <f>SUBTOTAL(9,E251:E251)</f>
      </c>
      <c r="F252" s="16" t="s">
        <v>255</v>
      </c>
      <c r="G252" s="16">
        <f>SUBTOTAL(9,G251:G251)</f>
      </c>
    </row>
    <row r="253" ht="25" customHeight="1">
      <c r="A253" s="15" t="s">
        <v>436</v>
      </c>
      <c r="B253" s="15"/>
      <c r="C253" s="15"/>
      <c r="D253" s="15"/>
      <c r="E253" s="15"/>
      <c r="F253" s="15"/>
      <c r="G253" s="16">
        <f>SUBTOTAL(9,G251:G252)</f>
      </c>
    </row>
    <row r="254" ht="25" customHeight="1">
</row>
    <row r="255" ht="20" customHeight="1">
      <c r="A255" s="23" t="s">
        <v>346</v>
      </c>
      <c r="B255" s="23"/>
      <c r="C255" s="17" t="s">
        <v>204</v>
      </c>
      <c r="D255" s="17"/>
      <c r="E255" s="17"/>
      <c r="F255" s="17"/>
      <c r="G255" s="17"/>
    </row>
    <row r="256" ht="20" customHeight="1">
      <c r="A256" s="23" t="s">
        <v>347</v>
      </c>
      <c r="B256" s="23"/>
      <c r="C256" s="17" t="s">
        <v>348</v>
      </c>
      <c r="D256" s="17"/>
      <c r="E256" s="17"/>
      <c r="F256" s="17"/>
      <c r="G256" s="17"/>
    </row>
    <row r="257" ht="25" customHeight="1">
      <c r="A257" s="23" t="s">
        <v>349</v>
      </c>
      <c r="B257" s="23"/>
      <c r="C257" s="17" t="s">
        <v>311</v>
      </c>
      <c r="D257" s="17"/>
      <c r="E257" s="17"/>
      <c r="F257" s="17"/>
      <c r="G257" s="17"/>
    </row>
    <row r="258" ht="15" customHeight="1">
</row>
    <row r="259" ht="25" customHeight="1">
      <c r="A259" s="3" t="s">
        <v>455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0" t="s">
        <v>243</v>
      </c>
      <c r="B261" s="10" t="s">
        <v>397</v>
      </c>
      <c r="C261" s="10"/>
      <c r="D261" s="10" t="s">
        <v>429</v>
      </c>
      <c r="E261" s="10" t="s">
        <v>430</v>
      </c>
      <c r="F261" s="10" t="s">
        <v>431</v>
      </c>
      <c r="G261" s="10" t="s">
        <v>432</v>
      </c>
    </row>
    <row r="262" ht="15" customHeight="1">
      <c r="A262" s="10">
        <v>1</v>
      </c>
      <c r="B262" s="10">
        <v>2</v>
      </c>
      <c r="C262" s="10"/>
      <c r="D262" s="10">
        <v>3</v>
      </c>
      <c r="E262" s="10">
        <v>4</v>
      </c>
      <c r="F262" s="10">
        <v>5</v>
      </c>
      <c r="G262" s="10">
        <v>6</v>
      </c>
    </row>
    <row r="263" ht="40" customHeight="1">
      <c r="A263" s="10" t="s">
        <v>537</v>
      </c>
      <c r="B263" s="11" t="s">
        <v>538</v>
      </c>
      <c r="C263" s="11"/>
      <c r="D263" s="10"/>
      <c r="E263" s="14">
        <v>100</v>
      </c>
      <c r="F263" s="14">
        <v>1000</v>
      </c>
      <c r="G263" s="14">
        <v>100000</v>
      </c>
    </row>
    <row r="264" ht="25" customHeight="1">
      <c r="A264" s="15" t="s">
        <v>435</v>
      </c>
      <c r="B264" s="15"/>
      <c r="C264" s="15"/>
      <c r="D264" s="15"/>
      <c r="E264" s="16">
        <f>SUBTOTAL(9,E263:E263)</f>
      </c>
      <c r="F264" s="16" t="s">
        <v>255</v>
      </c>
      <c r="G264" s="16">
        <f>SUBTOTAL(9,G263:G263)</f>
      </c>
    </row>
    <row r="265" ht="40" customHeight="1">
      <c r="A265" s="10" t="s">
        <v>539</v>
      </c>
      <c r="B265" s="11" t="s">
        <v>540</v>
      </c>
      <c r="C265" s="11"/>
      <c r="D265" s="10"/>
      <c r="E265" s="14">
        <v>4</v>
      </c>
      <c r="F265" s="14">
        <v>10000</v>
      </c>
      <c r="G265" s="14">
        <v>40000</v>
      </c>
    </row>
    <row r="266" ht="25" customHeight="1">
      <c r="A266" s="15" t="s">
        <v>435</v>
      </c>
      <c r="B266" s="15"/>
      <c r="C266" s="15"/>
      <c r="D266" s="15"/>
      <c r="E266" s="16">
        <f>SUBTOTAL(9,E265:E265)</f>
      </c>
      <c r="F266" s="16" t="s">
        <v>255</v>
      </c>
      <c r="G266" s="16">
        <f>SUBTOTAL(9,G265:G265)</f>
      </c>
    </row>
    <row r="267" ht="40" customHeight="1">
      <c r="A267" s="10" t="s">
        <v>541</v>
      </c>
      <c r="B267" s="11" t="s">
        <v>542</v>
      </c>
      <c r="C267" s="11"/>
      <c r="D267" s="10"/>
      <c r="E267" s="14">
        <v>4</v>
      </c>
      <c r="F267" s="14">
        <v>10000</v>
      </c>
      <c r="G267" s="14">
        <v>40000</v>
      </c>
    </row>
    <row r="268" ht="25" customHeight="1">
      <c r="A268" s="15" t="s">
        <v>435</v>
      </c>
      <c r="B268" s="15"/>
      <c r="C268" s="15"/>
      <c r="D268" s="15"/>
      <c r="E268" s="16">
        <f>SUBTOTAL(9,E267:E267)</f>
      </c>
      <c r="F268" s="16" t="s">
        <v>255</v>
      </c>
      <c r="G268" s="16">
        <f>SUBTOTAL(9,G267:G267)</f>
      </c>
    </row>
    <row r="269" ht="25" customHeight="1">
      <c r="A269" s="15" t="s">
        <v>436</v>
      </c>
      <c r="B269" s="15"/>
      <c r="C269" s="15"/>
      <c r="D269" s="15"/>
      <c r="E269" s="15"/>
      <c r="F269" s="15"/>
      <c r="G269" s="16">
        <f>SUBTOTAL(9,G263:G268)</f>
      </c>
    </row>
    <row r="270" ht="25" customHeight="1">
</row>
    <row r="271" ht="20" customHeight="1">
      <c r="A271" s="23" t="s">
        <v>346</v>
      </c>
      <c r="B271" s="23"/>
      <c r="C271" s="17" t="s">
        <v>204</v>
      </c>
      <c r="D271" s="17"/>
      <c r="E271" s="17"/>
      <c r="F271" s="17"/>
      <c r="G271" s="17"/>
    </row>
    <row r="272" ht="20" customHeight="1">
      <c r="A272" s="23" t="s">
        <v>347</v>
      </c>
      <c r="B272" s="23"/>
      <c r="C272" s="17" t="s">
        <v>348</v>
      </c>
      <c r="D272" s="17"/>
      <c r="E272" s="17"/>
      <c r="F272" s="17"/>
      <c r="G272" s="17"/>
    </row>
    <row r="273" ht="25" customHeight="1">
      <c r="A273" s="23" t="s">
        <v>349</v>
      </c>
      <c r="B273" s="23"/>
      <c r="C273" s="17" t="s">
        <v>311</v>
      </c>
      <c r="D273" s="17"/>
      <c r="E273" s="17"/>
      <c r="F273" s="17"/>
      <c r="G273" s="17"/>
    </row>
    <row r="274" ht="15" customHeight="1">
</row>
    <row r="275" ht="25" customHeight="1">
      <c r="A275" s="3" t="s">
        <v>462</v>
      </c>
      <c r="B275" s="3"/>
      <c r="C275" s="3"/>
      <c r="D275" s="3"/>
      <c r="E275" s="3"/>
      <c r="F275" s="3"/>
      <c r="G275" s="3"/>
    </row>
    <row r="276" ht="15" customHeight="1">
</row>
    <row r="277" ht="50" customHeight="1">
      <c r="A277" s="10" t="s">
        <v>243</v>
      </c>
      <c r="B277" s="10" t="s">
        <v>397</v>
      </c>
      <c r="C277" s="10"/>
      <c r="D277" s="10" t="s">
        <v>429</v>
      </c>
      <c r="E277" s="10" t="s">
        <v>430</v>
      </c>
      <c r="F277" s="10" t="s">
        <v>431</v>
      </c>
      <c r="G277" s="10" t="s">
        <v>432</v>
      </c>
    </row>
    <row r="278" ht="15" customHeight="1">
      <c r="A278" s="10">
        <v>1</v>
      </c>
      <c r="B278" s="10">
        <v>2</v>
      </c>
      <c r="C278" s="10"/>
      <c r="D278" s="10">
        <v>3</v>
      </c>
      <c r="E278" s="10">
        <v>4</v>
      </c>
      <c r="F278" s="10">
        <v>5</v>
      </c>
      <c r="G278" s="10">
        <v>6</v>
      </c>
    </row>
    <row r="279" ht="40" customHeight="1">
      <c r="A279" s="10" t="s">
        <v>543</v>
      </c>
      <c r="B279" s="11" t="s">
        <v>544</v>
      </c>
      <c r="C279" s="11"/>
      <c r="D279" s="10"/>
      <c r="E279" s="14">
        <v>50</v>
      </c>
      <c r="F279" s="14">
        <v>600</v>
      </c>
      <c r="G279" s="14">
        <v>30000</v>
      </c>
    </row>
    <row r="280" ht="25" customHeight="1">
      <c r="A280" s="15" t="s">
        <v>435</v>
      </c>
      <c r="B280" s="15"/>
      <c r="C280" s="15"/>
      <c r="D280" s="15"/>
      <c r="E280" s="16">
        <f>SUBTOTAL(9,E279:E279)</f>
      </c>
      <c r="F280" s="16" t="s">
        <v>255</v>
      </c>
      <c r="G280" s="16">
        <f>SUBTOTAL(9,G279:G279)</f>
      </c>
    </row>
    <row r="281" ht="40" customHeight="1">
      <c r="A281" s="10" t="s">
        <v>545</v>
      </c>
      <c r="B281" s="11" t="s">
        <v>546</v>
      </c>
      <c r="C281" s="11"/>
      <c r="D281" s="10"/>
      <c r="E281" s="14">
        <v>10</v>
      </c>
      <c r="F281" s="14">
        <v>5000</v>
      </c>
      <c r="G281" s="14">
        <v>50000</v>
      </c>
    </row>
    <row r="282" ht="25" customHeight="1">
      <c r="A282" s="15" t="s">
        <v>435</v>
      </c>
      <c r="B282" s="15"/>
      <c r="C282" s="15"/>
      <c r="D282" s="15"/>
      <c r="E282" s="16">
        <f>SUBTOTAL(9,E281:E281)</f>
      </c>
      <c r="F282" s="16" t="s">
        <v>255</v>
      </c>
      <c r="G282" s="16">
        <f>SUBTOTAL(9,G281:G281)</f>
      </c>
    </row>
    <row r="283" ht="25" customHeight="1">
      <c r="A283" s="15" t="s">
        <v>436</v>
      </c>
      <c r="B283" s="15"/>
      <c r="C283" s="15"/>
      <c r="D283" s="15"/>
      <c r="E283" s="15"/>
      <c r="F283" s="15"/>
      <c r="G283" s="16">
        <f>SUBTOTAL(9,G279:G282)</f>
      </c>
    </row>
    <row r="284" ht="25" customHeight="1">
</row>
    <row r="285" ht="20" customHeight="1">
      <c r="A285" s="23" t="s">
        <v>346</v>
      </c>
      <c r="B285" s="23"/>
      <c r="C285" s="17" t="s">
        <v>214</v>
      </c>
      <c r="D285" s="17"/>
      <c r="E285" s="17"/>
      <c r="F285" s="17"/>
      <c r="G285" s="17"/>
    </row>
    <row r="286" ht="20" customHeight="1">
      <c r="A286" s="23" t="s">
        <v>347</v>
      </c>
      <c r="B286" s="23"/>
      <c r="C286" s="17" t="s">
        <v>348</v>
      </c>
      <c r="D286" s="17"/>
      <c r="E286" s="17"/>
      <c r="F286" s="17"/>
      <c r="G286" s="17"/>
    </row>
    <row r="287" ht="25" customHeight="1">
      <c r="A287" s="23" t="s">
        <v>349</v>
      </c>
      <c r="B287" s="23"/>
      <c r="C287" s="17" t="s">
        <v>311</v>
      </c>
      <c r="D287" s="17"/>
      <c r="E287" s="17"/>
      <c r="F287" s="17"/>
      <c r="G287" s="17"/>
    </row>
    <row r="288" ht="15" customHeight="1">
</row>
    <row r="289" ht="25" customHeight="1">
      <c r="A289" s="3" t="s">
        <v>472</v>
      </c>
      <c r="B289" s="3"/>
      <c r="C289" s="3"/>
      <c r="D289" s="3"/>
      <c r="E289" s="3"/>
      <c r="F289" s="3"/>
      <c r="G289" s="3"/>
    </row>
    <row r="290" ht="15" customHeight="1">
</row>
    <row r="291" ht="50" customHeight="1">
      <c r="A291" s="10" t="s">
        <v>243</v>
      </c>
      <c r="B291" s="10" t="s">
        <v>397</v>
      </c>
      <c r="C291" s="10"/>
      <c r="D291" s="10" t="s">
        <v>429</v>
      </c>
      <c r="E291" s="10" t="s">
        <v>430</v>
      </c>
      <c r="F291" s="10" t="s">
        <v>431</v>
      </c>
      <c r="G291" s="10" t="s">
        <v>432</v>
      </c>
    </row>
    <row r="292" ht="15" customHeight="1">
      <c r="A292" s="10">
        <v>1</v>
      </c>
      <c r="B292" s="10">
        <v>2</v>
      </c>
      <c r="C292" s="10"/>
      <c r="D292" s="10">
        <v>3</v>
      </c>
      <c r="E292" s="10">
        <v>4</v>
      </c>
      <c r="F292" s="10">
        <v>5</v>
      </c>
      <c r="G292" s="10">
        <v>6</v>
      </c>
    </row>
    <row r="293" ht="20" customHeight="1">
      <c r="A293" s="10" t="s">
        <v>252</v>
      </c>
      <c r="B293" s="11" t="s">
        <v>547</v>
      </c>
      <c r="C293" s="11"/>
      <c r="D293" s="10"/>
      <c r="E293" s="14">
        <v>31.44</v>
      </c>
      <c r="F293" s="14">
        <v>12226.702608</v>
      </c>
      <c r="G293" s="14">
        <v>384407.53</v>
      </c>
    </row>
    <row r="294" ht="25" customHeight="1">
      <c r="A294" s="15" t="s">
        <v>435</v>
      </c>
      <c r="B294" s="15"/>
      <c r="C294" s="15"/>
      <c r="D294" s="15"/>
      <c r="E294" s="16">
        <f>SUBTOTAL(9,E293:E293)</f>
      </c>
      <c r="F294" s="16" t="s">
        <v>255</v>
      </c>
      <c r="G294" s="16">
        <f>SUBTOTAL(9,G293:G293)</f>
      </c>
    </row>
    <row r="295" ht="20" customHeight="1">
      <c r="A295" s="10" t="s">
        <v>361</v>
      </c>
      <c r="B295" s="11" t="s">
        <v>548</v>
      </c>
      <c r="C295" s="11"/>
      <c r="D295" s="10"/>
      <c r="E295" s="14">
        <v>20000</v>
      </c>
      <c r="F295" s="14">
        <v>11.5</v>
      </c>
      <c r="G295" s="14">
        <v>230000</v>
      </c>
    </row>
    <row r="296" ht="25" customHeight="1">
      <c r="A296" s="15" t="s">
        <v>435</v>
      </c>
      <c r="B296" s="15"/>
      <c r="C296" s="15"/>
      <c r="D296" s="15"/>
      <c r="E296" s="16">
        <f>SUBTOTAL(9,E295:E295)</f>
      </c>
      <c r="F296" s="16" t="s">
        <v>255</v>
      </c>
      <c r="G296" s="16">
        <f>SUBTOTAL(9,G295:G295)</f>
      </c>
    </row>
    <row r="297" ht="20" customHeight="1">
      <c r="A297" s="10" t="s">
        <v>386</v>
      </c>
      <c r="B297" s="11" t="s">
        <v>549</v>
      </c>
      <c r="C297" s="11"/>
      <c r="D297" s="10"/>
      <c r="E297" s="14">
        <v>250</v>
      </c>
      <c r="F297" s="14">
        <v>52.205</v>
      </c>
      <c r="G297" s="14">
        <v>13051.25</v>
      </c>
    </row>
    <row r="298" ht="25" customHeight="1">
      <c r="A298" s="15" t="s">
        <v>435</v>
      </c>
      <c r="B298" s="15"/>
      <c r="C298" s="15"/>
      <c r="D298" s="15"/>
      <c r="E298" s="16">
        <f>SUBTOTAL(9,E297:E297)</f>
      </c>
      <c r="F298" s="16" t="s">
        <v>255</v>
      </c>
      <c r="G298" s="16">
        <f>SUBTOTAL(9,G297:G297)</f>
      </c>
    </row>
    <row r="299" ht="25" customHeight="1">
      <c r="A299" s="15" t="s">
        <v>436</v>
      </c>
      <c r="B299" s="15"/>
      <c r="C299" s="15"/>
      <c r="D299" s="15"/>
      <c r="E299" s="15"/>
      <c r="F299" s="15"/>
      <c r="G299" s="16">
        <f>SUBTOTAL(9,G293:G298)</f>
      </c>
    </row>
    <row r="300" ht="25" customHeight="1">
</row>
    <row r="301" ht="20" customHeight="1">
      <c r="A301" s="23" t="s">
        <v>346</v>
      </c>
      <c r="B301" s="23"/>
      <c r="C301" s="17" t="s">
        <v>204</v>
      </c>
      <c r="D301" s="17"/>
      <c r="E301" s="17"/>
      <c r="F301" s="17"/>
      <c r="G301" s="17"/>
    </row>
    <row r="302" ht="20" customHeight="1">
      <c r="A302" s="23" t="s">
        <v>347</v>
      </c>
      <c r="B302" s="23"/>
      <c r="C302" s="17" t="s">
        <v>391</v>
      </c>
      <c r="D302" s="17"/>
      <c r="E302" s="17"/>
      <c r="F302" s="17"/>
      <c r="G302" s="17"/>
    </row>
    <row r="303" ht="25" customHeight="1">
      <c r="A303" s="23" t="s">
        <v>349</v>
      </c>
      <c r="B303" s="23"/>
      <c r="C303" s="17" t="s">
        <v>314</v>
      </c>
      <c r="D303" s="17"/>
      <c r="E303" s="17"/>
      <c r="F303" s="17"/>
      <c r="G303" s="17"/>
    </row>
    <row r="304" ht="15" customHeight="1">
</row>
    <row r="305" ht="25" customHeight="1">
      <c r="A305" s="3" t="s">
        <v>550</v>
      </c>
      <c r="B305" s="3"/>
      <c r="C305" s="3"/>
      <c r="D305" s="3"/>
      <c r="E305" s="3"/>
      <c r="F305" s="3"/>
      <c r="G305" s="3"/>
    </row>
    <row r="306" ht="15" customHeight="1">
</row>
    <row r="307" ht="50" customHeight="1">
      <c r="A307" s="10" t="s">
        <v>243</v>
      </c>
      <c r="B307" s="10" t="s">
        <v>397</v>
      </c>
      <c r="C307" s="10"/>
      <c r="D307" s="10" t="s">
        <v>429</v>
      </c>
      <c r="E307" s="10" t="s">
        <v>430</v>
      </c>
      <c r="F307" s="10" t="s">
        <v>431</v>
      </c>
      <c r="G307" s="10" t="s">
        <v>432</v>
      </c>
    </row>
    <row r="308" ht="15" customHeight="1">
      <c r="A308" s="10">
        <v>1</v>
      </c>
      <c r="B308" s="10">
        <v>2</v>
      </c>
      <c r="C308" s="10"/>
      <c r="D308" s="10">
        <v>3</v>
      </c>
      <c r="E308" s="10">
        <v>4</v>
      </c>
      <c r="F308" s="10">
        <v>5</v>
      </c>
      <c r="G308" s="10">
        <v>6</v>
      </c>
    </row>
    <row r="309" ht="20" customHeight="1">
      <c r="A309" s="10" t="s">
        <v>382</v>
      </c>
      <c r="B309" s="11" t="s">
        <v>468</v>
      </c>
      <c r="C309" s="11"/>
      <c r="D309" s="10" t="s">
        <v>54</v>
      </c>
      <c r="E309" s="14">
        <v>5</v>
      </c>
      <c r="F309" s="14">
        <v>600</v>
      </c>
      <c r="G309" s="14">
        <v>3000</v>
      </c>
    </row>
    <row r="310" ht="25" customHeight="1">
      <c r="A310" s="15" t="s">
        <v>435</v>
      </c>
      <c r="B310" s="15"/>
      <c r="C310" s="15"/>
      <c r="D310" s="15"/>
      <c r="E310" s="16">
        <f>SUBTOTAL(9,E309:E309)</f>
      </c>
      <c r="F310" s="16" t="s">
        <v>255</v>
      </c>
      <c r="G310" s="16">
        <f>SUBTOTAL(9,G309:G309)</f>
      </c>
    </row>
    <row r="311" ht="25" customHeight="1">
      <c r="A311" s="15" t="s">
        <v>436</v>
      </c>
      <c r="B311" s="15"/>
      <c r="C311" s="15"/>
      <c r="D311" s="15"/>
      <c r="E311" s="15"/>
      <c r="F311" s="15"/>
      <c r="G311" s="16">
        <f>SUBTOTAL(9,G309:G310)</f>
      </c>
    </row>
    <row r="312" ht="25" customHeight="1">
</row>
    <row r="313" ht="20" customHeight="1">
      <c r="A313" s="23" t="s">
        <v>346</v>
      </c>
      <c r="B313" s="23"/>
      <c r="C313" s="17" t="s">
        <v>204</v>
      </c>
      <c r="D313" s="17"/>
      <c r="E313" s="17"/>
      <c r="F313" s="17"/>
      <c r="G313" s="17"/>
    </row>
    <row r="314" ht="20" customHeight="1">
      <c r="A314" s="23" t="s">
        <v>347</v>
      </c>
      <c r="B314" s="23"/>
      <c r="C314" s="17" t="s">
        <v>391</v>
      </c>
      <c r="D314" s="17"/>
      <c r="E314" s="17"/>
      <c r="F314" s="17"/>
      <c r="G314" s="17"/>
    </row>
    <row r="315" ht="25" customHeight="1">
      <c r="A315" s="23" t="s">
        <v>349</v>
      </c>
      <c r="B315" s="23"/>
      <c r="C315" s="17" t="s">
        <v>314</v>
      </c>
      <c r="D315" s="17"/>
      <c r="E315" s="17"/>
      <c r="F315" s="17"/>
      <c r="G315" s="17"/>
    </row>
    <row r="316" ht="15" customHeight="1">
</row>
    <row r="317" ht="25" customHeight="1">
      <c r="A317" s="3" t="s">
        <v>428</v>
      </c>
      <c r="B317" s="3"/>
      <c r="C317" s="3"/>
      <c r="D317" s="3"/>
      <c r="E317" s="3"/>
      <c r="F317" s="3"/>
      <c r="G317" s="3"/>
    </row>
    <row r="318" ht="15" customHeight="1">
</row>
    <row r="319" ht="50" customHeight="1">
      <c r="A319" s="10" t="s">
        <v>243</v>
      </c>
      <c r="B319" s="10" t="s">
        <v>397</v>
      </c>
      <c r="C319" s="10"/>
      <c r="D319" s="10" t="s">
        <v>429</v>
      </c>
      <c r="E319" s="10" t="s">
        <v>430</v>
      </c>
      <c r="F319" s="10" t="s">
        <v>431</v>
      </c>
      <c r="G319" s="10" t="s">
        <v>432</v>
      </c>
    </row>
    <row r="320" ht="15" customHeight="1">
      <c r="A320" s="10">
        <v>1</v>
      </c>
      <c r="B320" s="10">
        <v>2</v>
      </c>
      <c r="C320" s="10"/>
      <c r="D320" s="10">
        <v>3</v>
      </c>
      <c r="E320" s="10">
        <v>4</v>
      </c>
      <c r="F320" s="10">
        <v>5</v>
      </c>
      <c r="G320" s="10">
        <v>6</v>
      </c>
    </row>
    <row r="321" ht="20" customHeight="1">
      <c r="A321" s="10" t="s">
        <v>433</v>
      </c>
      <c r="B321" s="11" t="s">
        <v>434</v>
      </c>
      <c r="C321" s="11"/>
      <c r="D321" s="10" t="s">
        <v>54</v>
      </c>
      <c r="E321" s="14">
        <v>2</v>
      </c>
      <c r="F321" s="14">
        <v>2500</v>
      </c>
      <c r="G321" s="14">
        <v>5000</v>
      </c>
    </row>
    <row r="322" ht="25" customHeight="1">
      <c r="A322" s="15" t="s">
        <v>435</v>
      </c>
      <c r="B322" s="15"/>
      <c r="C322" s="15"/>
      <c r="D322" s="15"/>
      <c r="E322" s="16">
        <f>SUBTOTAL(9,E321:E321)</f>
      </c>
      <c r="F322" s="16" t="s">
        <v>255</v>
      </c>
      <c r="G322" s="16">
        <f>SUBTOTAL(9,G321:G321)</f>
      </c>
    </row>
    <row r="323" ht="25" customHeight="1">
      <c r="A323" s="15" t="s">
        <v>436</v>
      </c>
      <c r="B323" s="15"/>
      <c r="C323" s="15"/>
      <c r="D323" s="15"/>
      <c r="E323" s="15"/>
      <c r="F323" s="15"/>
      <c r="G323" s="16">
        <f>SUBTOTAL(9,G321:G322)</f>
      </c>
    </row>
    <row r="324" ht="25" customHeight="1">
</row>
    <row r="325" ht="20" customHeight="1">
      <c r="A325" s="23" t="s">
        <v>346</v>
      </c>
      <c r="B325" s="23"/>
      <c r="C325" s="17" t="s">
        <v>204</v>
      </c>
      <c r="D325" s="17"/>
      <c r="E325" s="17"/>
      <c r="F325" s="17"/>
      <c r="G325" s="17"/>
    </row>
    <row r="326" ht="20" customHeight="1">
      <c r="A326" s="23" t="s">
        <v>347</v>
      </c>
      <c r="B326" s="23"/>
      <c r="C326" s="17" t="s">
        <v>391</v>
      </c>
      <c r="D326" s="17"/>
      <c r="E326" s="17"/>
      <c r="F326" s="17"/>
      <c r="G326" s="17"/>
    </row>
    <row r="327" ht="25" customHeight="1">
      <c r="A327" s="23" t="s">
        <v>349</v>
      </c>
      <c r="B327" s="23"/>
      <c r="C327" s="17" t="s">
        <v>314</v>
      </c>
      <c r="D327" s="17"/>
      <c r="E327" s="17"/>
      <c r="F327" s="17"/>
      <c r="G327" s="17"/>
    </row>
    <row r="328" ht="15" customHeight="1">
</row>
    <row r="329" ht="25" customHeight="1">
      <c r="A329" s="3" t="s">
        <v>437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0" t="s">
        <v>243</v>
      </c>
      <c r="B331" s="10" t="s">
        <v>397</v>
      </c>
      <c r="C331" s="10"/>
      <c r="D331" s="10" t="s">
        <v>429</v>
      </c>
      <c r="E331" s="10" t="s">
        <v>430</v>
      </c>
      <c r="F331" s="10" t="s">
        <v>431</v>
      </c>
      <c r="G331" s="10" t="s">
        <v>432</v>
      </c>
    </row>
    <row r="332" ht="15" customHeight="1">
      <c r="A332" s="10">
        <v>1</v>
      </c>
      <c r="B332" s="10">
        <v>2</v>
      </c>
      <c r="C332" s="10"/>
      <c r="D332" s="10">
        <v>3</v>
      </c>
      <c r="E332" s="10">
        <v>4</v>
      </c>
      <c r="F332" s="10">
        <v>5</v>
      </c>
      <c r="G332" s="10">
        <v>6</v>
      </c>
    </row>
    <row r="333" ht="20" customHeight="1">
      <c r="A333" s="10" t="s">
        <v>438</v>
      </c>
      <c r="B333" s="11" t="s">
        <v>439</v>
      </c>
      <c r="C333" s="11"/>
      <c r="D333" s="10" t="s">
        <v>54</v>
      </c>
      <c r="E333" s="14">
        <v>4400</v>
      </c>
      <c r="F333" s="14">
        <v>5</v>
      </c>
      <c r="G333" s="14">
        <v>22000</v>
      </c>
    </row>
    <row r="334" ht="20" customHeight="1">
      <c r="A334" s="10" t="s">
        <v>438</v>
      </c>
      <c r="B334" s="11" t="s">
        <v>439</v>
      </c>
      <c r="C334" s="11"/>
      <c r="D334" s="10" t="s">
        <v>54</v>
      </c>
      <c r="E334" s="14">
        <v>8000</v>
      </c>
      <c r="F334" s="14">
        <v>6</v>
      </c>
      <c r="G334" s="14">
        <v>48000</v>
      </c>
    </row>
    <row r="335" ht="25" customHeight="1">
      <c r="A335" s="15" t="s">
        <v>435</v>
      </c>
      <c r="B335" s="15"/>
      <c r="C335" s="15"/>
      <c r="D335" s="15"/>
      <c r="E335" s="16">
        <f>SUBTOTAL(9,E333:E334)</f>
      </c>
      <c r="F335" s="16" t="s">
        <v>255</v>
      </c>
      <c r="G335" s="16">
        <f>SUBTOTAL(9,G333:G334)</f>
      </c>
    </row>
    <row r="336" ht="20" customHeight="1">
      <c r="A336" s="10" t="s">
        <v>440</v>
      </c>
      <c r="B336" s="11" t="s">
        <v>441</v>
      </c>
      <c r="C336" s="11"/>
      <c r="D336" s="10" t="s">
        <v>54</v>
      </c>
      <c r="E336" s="14">
        <v>2</v>
      </c>
      <c r="F336" s="14">
        <v>7500</v>
      </c>
      <c r="G336" s="14">
        <v>15000</v>
      </c>
    </row>
    <row r="337" ht="25" customHeight="1">
      <c r="A337" s="15" t="s">
        <v>435</v>
      </c>
      <c r="B337" s="15"/>
      <c r="C337" s="15"/>
      <c r="D337" s="15"/>
      <c r="E337" s="16">
        <f>SUBTOTAL(9,E336:E336)</f>
      </c>
      <c r="F337" s="16" t="s">
        <v>255</v>
      </c>
      <c r="G337" s="16">
        <f>SUBTOTAL(9,G336:G336)</f>
      </c>
    </row>
    <row r="338" ht="40" customHeight="1">
      <c r="A338" s="10" t="s">
        <v>442</v>
      </c>
      <c r="B338" s="11" t="s">
        <v>443</v>
      </c>
      <c r="C338" s="11"/>
      <c r="D338" s="10" t="s">
        <v>54</v>
      </c>
      <c r="E338" s="14">
        <v>20</v>
      </c>
      <c r="F338" s="14">
        <v>1000</v>
      </c>
      <c r="G338" s="14">
        <v>20000</v>
      </c>
    </row>
    <row r="339" ht="25" customHeight="1">
      <c r="A339" s="15" t="s">
        <v>435</v>
      </c>
      <c r="B339" s="15"/>
      <c r="C339" s="15"/>
      <c r="D339" s="15"/>
      <c r="E339" s="16">
        <f>SUBTOTAL(9,E338:E338)</f>
      </c>
      <c r="F339" s="16" t="s">
        <v>255</v>
      </c>
      <c r="G339" s="16">
        <f>SUBTOTAL(9,G338:G338)</f>
      </c>
    </row>
    <row r="340" ht="20" customHeight="1">
      <c r="A340" s="10" t="s">
        <v>444</v>
      </c>
      <c r="B340" s="11" t="s">
        <v>445</v>
      </c>
      <c r="C340" s="11"/>
      <c r="D340" s="10" t="s">
        <v>54</v>
      </c>
      <c r="E340" s="14">
        <v>25</v>
      </c>
      <c r="F340" s="14">
        <v>400</v>
      </c>
      <c r="G340" s="14">
        <v>10000</v>
      </c>
    </row>
    <row r="341" ht="25" customHeight="1">
      <c r="A341" s="15" t="s">
        <v>435</v>
      </c>
      <c r="B341" s="15"/>
      <c r="C341" s="15"/>
      <c r="D341" s="15"/>
      <c r="E341" s="16">
        <f>SUBTOTAL(9,E340:E340)</f>
      </c>
      <c r="F341" s="16" t="s">
        <v>255</v>
      </c>
      <c r="G341" s="16">
        <f>SUBTOTAL(9,G340:G340)</f>
      </c>
    </row>
    <row r="342" ht="40" customHeight="1">
      <c r="A342" s="10" t="s">
        <v>446</v>
      </c>
      <c r="B342" s="11" t="s">
        <v>447</v>
      </c>
      <c r="C342" s="11"/>
      <c r="D342" s="10" t="s">
        <v>54</v>
      </c>
      <c r="E342" s="14">
        <v>25</v>
      </c>
      <c r="F342" s="14">
        <v>1000</v>
      </c>
      <c r="G342" s="14">
        <v>25000</v>
      </c>
    </row>
    <row r="343" ht="25" customHeight="1">
      <c r="A343" s="15" t="s">
        <v>435</v>
      </c>
      <c r="B343" s="15"/>
      <c r="C343" s="15"/>
      <c r="D343" s="15"/>
      <c r="E343" s="16">
        <f>SUBTOTAL(9,E342:E342)</f>
      </c>
      <c r="F343" s="16" t="s">
        <v>255</v>
      </c>
      <c r="G343" s="16">
        <f>SUBTOTAL(9,G342:G342)</f>
      </c>
    </row>
    <row r="344" ht="40" customHeight="1">
      <c r="A344" s="10" t="s">
        <v>448</v>
      </c>
      <c r="B344" s="11" t="s">
        <v>449</v>
      </c>
      <c r="C344" s="11"/>
      <c r="D344" s="10" t="s">
        <v>54</v>
      </c>
      <c r="E344" s="14">
        <v>1</v>
      </c>
      <c r="F344" s="14">
        <v>100000</v>
      </c>
      <c r="G344" s="14">
        <v>100000</v>
      </c>
    </row>
    <row r="345" ht="25" customHeight="1">
      <c r="A345" s="15" t="s">
        <v>435</v>
      </c>
      <c r="B345" s="15"/>
      <c r="C345" s="15"/>
      <c r="D345" s="15"/>
      <c r="E345" s="16">
        <f>SUBTOTAL(9,E344:E344)</f>
      </c>
      <c r="F345" s="16" t="s">
        <v>255</v>
      </c>
      <c r="G345" s="16">
        <f>SUBTOTAL(9,G344:G344)</f>
      </c>
    </row>
    <row r="346" ht="25" customHeight="1">
      <c r="A346" s="15" t="s">
        <v>436</v>
      </c>
      <c r="B346" s="15"/>
      <c r="C346" s="15"/>
      <c r="D346" s="15"/>
      <c r="E346" s="15"/>
      <c r="F346" s="15"/>
      <c r="G346" s="16">
        <f>SUBTOTAL(9,G333:G345)</f>
      </c>
    </row>
    <row r="347" ht="25" customHeight="1">
</row>
    <row r="348" ht="20" customHeight="1">
      <c r="A348" s="23" t="s">
        <v>346</v>
      </c>
      <c r="B348" s="23"/>
      <c r="C348" s="17" t="s">
        <v>204</v>
      </c>
      <c r="D348" s="17"/>
      <c r="E348" s="17"/>
      <c r="F348" s="17"/>
      <c r="G348" s="17"/>
    </row>
    <row r="349" ht="20" customHeight="1">
      <c r="A349" s="23" t="s">
        <v>347</v>
      </c>
      <c r="B349" s="23"/>
      <c r="C349" s="17" t="s">
        <v>391</v>
      </c>
      <c r="D349" s="17"/>
      <c r="E349" s="17"/>
      <c r="F349" s="17"/>
      <c r="G349" s="17"/>
    </row>
    <row r="350" ht="25" customHeight="1">
      <c r="A350" s="23" t="s">
        <v>349</v>
      </c>
      <c r="B350" s="23"/>
      <c r="C350" s="17" t="s">
        <v>314</v>
      </c>
      <c r="D350" s="17"/>
      <c r="E350" s="17"/>
      <c r="F350" s="17"/>
      <c r="G350" s="17"/>
    </row>
    <row r="351" ht="15" customHeight="1">
</row>
    <row r="352" ht="25" customHeight="1">
      <c r="A352" s="3" t="s">
        <v>450</v>
      </c>
      <c r="B352" s="3"/>
      <c r="C352" s="3"/>
      <c r="D352" s="3"/>
      <c r="E352" s="3"/>
      <c r="F352" s="3"/>
      <c r="G352" s="3"/>
    </row>
    <row r="353" ht="15" customHeight="1">
</row>
    <row r="354" ht="50" customHeight="1">
      <c r="A354" s="10" t="s">
        <v>243</v>
      </c>
      <c r="B354" s="10" t="s">
        <v>397</v>
      </c>
      <c r="C354" s="10"/>
      <c r="D354" s="10" t="s">
        <v>429</v>
      </c>
      <c r="E354" s="10" t="s">
        <v>430</v>
      </c>
      <c r="F354" s="10" t="s">
        <v>431</v>
      </c>
      <c r="G354" s="10" t="s">
        <v>432</v>
      </c>
    </row>
    <row r="355" ht="15" customHeight="1">
      <c r="A355" s="10">
        <v>1</v>
      </c>
      <c r="B355" s="10">
        <v>2</v>
      </c>
      <c r="C355" s="10"/>
      <c r="D355" s="10">
        <v>3</v>
      </c>
      <c r="E355" s="10">
        <v>4</v>
      </c>
      <c r="F355" s="10">
        <v>5</v>
      </c>
      <c r="G355" s="10">
        <v>6</v>
      </c>
    </row>
    <row r="356" ht="40" customHeight="1">
      <c r="A356" s="10" t="s">
        <v>451</v>
      </c>
      <c r="B356" s="11" t="s">
        <v>453</v>
      </c>
      <c r="C356" s="11"/>
      <c r="D356" s="10" t="s">
        <v>54</v>
      </c>
      <c r="E356" s="14">
        <v>1</v>
      </c>
      <c r="F356" s="14">
        <v>254500</v>
      </c>
      <c r="G356" s="14">
        <v>254500</v>
      </c>
    </row>
    <row r="357" ht="40" customHeight="1">
      <c r="A357" s="10" t="s">
        <v>451</v>
      </c>
      <c r="B357" s="11" t="s">
        <v>452</v>
      </c>
      <c r="C357" s="11"/>
      <c r="D357" s="10" t="s">
        <v>54</v>
      </c>
      <c r="E357" s="14">
        <v>2</v>
      </c>
      <c r="F357" s="14">
        <v>12500</v>
      </c>
      <c r="G357" s="14">
        <v>25000</v>
      </c>
    </row>
    <row r="358" ht="25" customHeight="1">
      <c r="A358" s="15" t="s">
        <v>435</v>
      </c>
      <c r="B358" s="15"/>
      <c r="C358" s="15"/>
      <c r="D358" s="15"/>
      <c r="E358" s="16">
        <f>SUBTOTAL(9,E356:E357)</f>
      </c>
      <c r="F358" s="16" t="s">
        <v>255</v>
      </c>
      <c r="G358" s="16">
        <f>SUBTOTAL(9,G356:G357)</f>
      </c>
    </row>
    <row r="359" ht="25" customHeight="1">
      <c r="A359" s="15" t="s">
        <v>436</v>
      </c>
      <c r="B359" s="15"/>
      <c r="C359" s="15"/>
      <c r="D359" s="15"/>
      <c r="E359" s="15"/>
      <c r="F359" s="15"/>
      <c r="G359" s="16">
        <f>SUBTOTAL(9,G356:G358)</f>
      </c>
    </row>
    <row r="360" ht="25" customHeight="1">
</row>
    <row r="361" ht="20" customHeight="1">
      <c r="A361" s="23" t="s">
        <v>346</v>
      </c>
      <c r="B361" s="23"/>
      <c r="C361" s="17" t="s">
        <v>204</v>
      </c>
      <c r="D361" s="17"/>
      <c r="E361" s="17"/>
      <c r="F361" s="17"/>
      <c r="G361" s="17"/>
    </row>
    <row r="362" ht="20" customHeight="1">
      <c r="A362" s="23" t="s">
        <v>347</v>
      </c>
      <c r="B362" s="23"/>
      <c r="C362" s="17" t="s">
        <v>391</v>
      </c>
      <c r="D362" s="17"/>
      <c r="E362" s="17"/>
      <c r="F362" s="17"/>
      <c r="G362" s="17"/>
    </row>
    <row r="363" ht="25" customHeight="1">
      <c r="A363" s="23" t="s">
        <v>349</v>
      </c>
      <c r="B363" s="23"/>
      <c r="C363" s="17" t="s">
        <v>314</v>
      </c>
      <c r="D363" s="17"/>
      <c r="E363" s="17"/>
      <c r="F363" s="17"/>
      <c r="G363" s="17"/>
    </row>
    <row r="364" ht="15" customHeight="1">
</row>
    <row r="365" ht="25" customHeight="1">
      <c r="A365" s="3" t="s">
        <v>455</v>
      </c>
      <c r="B365" s="3"/>
      <c r="C365" s="3"/>
      <c r="D365" s="3"/>
      <c r="E365" s="3"/>
      <c r="F365" s="3"/>
      <c r="G365" s="3"/>
    </row>
    <row r="366" ht="15" customHeight="1">
</row>
    <row r="367" ht="50" customHeight="1">
      <c r="A367" s="10" t="s">
        <v>243</v>
      </c>
      <c r="B367" s="10" t="s">
        <v>397</v>
      </c>
      <c r="C367" s="10"/>
      <c r="D367" s="10" t="s">
        <v>429</v>
      </c>
      <c r="E367" s="10" t="s">
        <v>430</v>
      </c>
      <c r="F367" s="10" t="s">
        <v>431</v>
      </c>
      <c r="G367" s="10" t="s">
        <v>432</v>
      </c>
    </row>
    <row r="368" ht="15" customHeight="1">
      <c r="A368" s="10">
        <v>1</v>
      </c>
      <c r="B368" s="10">
        <v>2</v>
      </c>
      <c r="C368" s="10"/>
      <c r="D368" s="10">
        <v>3</v>
      </c>
      <c r="E368" s="10">
        <v>4</v>
      </c>
      <c r="F368" s="10">
        <v>5</v>
      </c>
      <c r="G368" s="10">
        <v>6</v>
      </c>
    </row>
    <row r="369" ht="40" customHeight="1">
      <c r="A369" s="10" t="s">
        <v>456</v>
      </c>
      <c r="B369" s="11" t="s">
        <v>457</v>
      </c>
      <c r="C369" s="11"/>
      <c r="D369" s="10" t="s">
        <v>54</v>
      </c>
      <c r="E369" s="14">
        <v>1000</v>
      </c>
      <c r="F369" s="14">
        <v>130</v>
      </c>
      <c r="G369" s="14">
        <v>130000</v>
      </c>
    </row>
    <row r="370" ht="25" customHeight="1">
      <c r="A370" s="15" t="s">
        <v>435</v>
      </c>
      <c r="B370" s="15"/>
      <c r="C370" s="15"/>
      <c r="D370" s="15"/>
      <c r="E370" s="16">
        <f>SUBTOTAL(9,E369:E369)</f>
      </c>
      <c r="F370" s="16" t="s">
        <v>255</v>
      </c>
      <c r="G370" s="16">
        <f>SUBTOTAL(9,G369:G369)</f>
      </c>
    </row>
    <row r="371" ht="40" customHeight="1">
      <c r="A371" s="10" t="s">
        <v>120</v>
      </c>
      <c r="B371" s="11" t="s">
        <v>458</v>
      </c>
      <c r="C371" s="11"/>
      <c r="D371" s="10" t="s">
        <v>54</v>
      </c>
      <c r="E371" s="14">
        <v>100</v>
      </c>
      <c r="F371" s="14">
        <v>300.52</v>
      </c>
      <c r="G371" s="14">
        <v>30052</v>
      </c>
    </row>
    <row r="372" ht="25" customHeight="1">
      <c r="A372" s="15" t="s">
        <v>435</v>
      </c>
      <c r="B372" s="15"/>
      <c r="C372" s="15"/>
      <c r="D372" s="15"/>
      <c r="E372" s="16">
        <f>SUBTOTAL(9,E371:E371)</f>
      </c>
      <c r="F372" s="16" t="s">
        <v>255</v>
      </c>
      <c r="G372" s="16">
        <f>SUBTOTAL(9,G371:G371)</f>
      </c>
    </row>
    <row r="373" ht="25" customHeight="1">
      <c r="A373" s="15" t="s">
        <v>436</v>
      </c>
      <c r="B373" s="15"/>
      <c r="C373" s="15"/>
      <c r="D373" s="15"/>
      <c r="E373" s="15"/>
      <c r="F373" s="15"/>
      <c r="G373" s="16">
        <f>SUBTOTAL(9,G369:G372)</f>
      </c>
    </row>
    <row r="374" ht="25" customHeight="1">
</row>
    <row r="375" ht="20" customHeight="1">
      <c r="A375" s="23" t="s">
        <v>346</v>
      </c>
      <c r="B375" s="23"/>
      <c r="C375" s="17" t="s">
        <v>204</v>
      </c>
      <c r="D375" s="17"/>
      <c r="E375" s="17"/>
      <c r="F375" s="17"/>
      <c r="G375" s="17"/>
    </row>
    <row r="376" ht="20" customHeight="1">
      <c r="A376" s="23" t="s">
        <v>347</v>
      </c>
      <c r="B376" s="23"/>
      <c r="C376" s="17" t="s">
        <v>391</v>
      </c>
      <c r="D376" s="17"/>
      <c r="E376" s="17"/>
      <c r="F376" s="17"/>
      <c r="G376" s="17"/>
    </row>
    <row r="377" ht="25" customHeight="1">
      <c r="A377" s="23" t="s">
        <v>349</v>
      </c>
      <c r="B377" s="23"/>
      <c r="C377" s="17" t="s">
        <v>314</v>
      </c>
      <c r="D377" s="17"/>
      <c r="E377" s="17"/>
      <c r="F377" s="17"/>
      <c r="G377" s="17"/>
    </row>
    <row r="378" ht="15" customHeight="1">
</row>
    <row r="379" ht="25" customHeight="1">
      <c r="A379" s="3" t="s">
        <v>459</v>
      </c>
      <c r="B379" s="3"/>
      <c r="C379" s="3"/>
      <c r="D379" s="3"/>
      <c r="E379" s="3"/>
      <c r="F379" s="3"/>
      <c r="G379" s="3"/>
    </row>
    <row r="380" ht="15" customHeight="1">
</row>
    <row r="381" ht="50" customHeight="1">
      <c r="A381" s="10" t="s">
        <v>243</v>
      </c>
      <c r="B381" s="10" t="s">
        <v>397</v>
      </c>
      <c r="C381" s="10"/>
      <c r="D381" s="10" t="s">
        <v>429</v>
      </c>
      <c r="E381" s="10" t="s">
        <v>430</v>
      </c>
      <c r="F381" s="10" t="s">
        <v>431</v>
      </c>
      <c r="G381" s="10" t="s">
        <v>432</v>
      </c>
    </row>
    <row r="382" ht="15" customHeight="1">
      <c r="A382" s="10">
        <v>1</v>
      </c>
      <c r="B382" s="10">
        <v>2</v>
      </c>
      <c r="C382" s="10"/>
      <c r="D382" s="10">
        <v>3</v>
      </c>
      <c r="E382" s="10">
        <v>4</v>
      </c>
      <c r="F382" s="10">
        <v>5</v>
      </c>
      <c r="G382" s="10">
        <v>6</v>
      </c>
    </row>
    <row r="383" ht="40" customHeight="1">
      <c r="A383" s="10" t="s">
        <v>460</v>
      </c>
      <c r="B383" s="11" t="s">
        <v>461</v>
      </c>
      <c r="C383" s="11"/>
      <c r="D383" s="10" t="s">
        <v>54</v>
      </c>
      <c r="E383" s="14">
        <v>4</v>
      </c>
      <c r="F383" s="14">
        <v>2500</v>
      </c>
      <c r="G383" s="14">
        <v>10000</v>
      </c>
    </row>
    <row r="384" ht="25" customHeight="1">
      <c r="A384" s="15" t="s">
        <v>435</v>
      </c>
      <c r="B384" s="15"/>
      <c r="C384" s="15"/>
      <c r="D384" s="15"/>
      <c r="E384" s="16">
        <f>SUBTOTAL(9,E383:E383)</f>
      </c>
      <c r="F384" s="16" t="s">
        <v>255</v>
      </c>
      <c r="G384" s="16">
        <f>SUBTOTAL(9,G383:G383)</f>
      </c>
    </row>
    <row r="385" ht="25" customHeight="1">
      <c r="A385" s="15" t="s">
        <v>436</v>
      </c>
      <c r="B385" s="15"/>
      <c r="C385" s="15"/>
      <c r="D385" s="15"/>
      <c r="E385" s="15"/>
      <c r="F385" s="15"/>
      <c r="G385" s="16">
        <f>SUBTOTAL(9,G383:G384)</f>
      </c>
    </row>
    <row r="386" ht="25" customHeight="1">
</row>
    <row r="387" ht="20" customHeight="1">
      <c r="A387" s="23" t="s">
        <v>346</v>
      </c>
      <c r="B387" s="23"/>
      <c r="C387" s="17" t="s">
        <v>204</v>
      </c>
      <c r="D387" s="17"/>
      <c r="E387" s="17"/>
      <c r="F387" s="17"/>
      <c r="G387" s="17"/>
    </row>
    <row r="388" ht="20" customHeight="1">
      <c r="A388" s="23" t="s">
        <v>347</v>
      </c>
      <c r="B388" s="23"/>
      <c r="C388" s="17" t="s">
        <v>391</v>
      </c>
      <c r="D388" s="17"/>
      <c r="E388" s="17"/>
      <c r="F388" s="17"/>
      <c r="G388" s="17"/>
    </row>
    <row r="389" ht="25" customHeight="1">
      <c r="A389" s="23" t="s">
        <v>349</v>
      </c>
      <c r="B389" s="23"/>
      <c r="C389" s="17" t="s">
        <v>314</v>
      </c>
      <c r="D389" s="17"/>
      <c r="E389" s="17"/>
      <c r="F389" s="17"/>
      <c r="G389" s="17"/>
    </row>
    <row r="390" ht="15" customHeight="1">
</row>
    <row r="391" ht="25" customHeight="1">
      <c r="A391" s="3" t="s">
        <v>462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0" t="s">
        <v>243</v>
      </c>
      <c r="B393" s="10" t="s">
        <v>397</v>
      </c>
      <c r="C393" s="10"/>
      <c r="D393" s="10" t="s">
        <v>429</v>
      </c>
      <c r="E393" s="10" t="s">
        <v>430</v>
      </c>
      <c r="F393" s="10" t="s">
        <v>431</v>
      </c>
      <c r="G393" s="10" t="s">
        <v>432</v>
      </c>
    </row>
    <row r="394" ht="15" customHeight="1">
      <c r="A394" s="10">
        <v>1</v>
      </c>
      <c r="B394" s="10">
        <v>2</v>
      </c>
      <c r="C394" s="10"/>
      <c r="D394" s="10">
        <v>3</v>
      </c>
      <c r="E394" s="10">
        <v>4</v>
      </c>
      <c r="F394" s="10">
        <v>5</v>
      </c>
      <c r="G394" s="10">
        <v>6</v>
      </c>
    </row>
    <row r="395" ht="60" customHeight="1">
      <c r="A395" s="10" t="s">
        <v>463</v>
      </c>
      <c r="B395" s="11" t="s">
        <v>464</v>
      </c>
      <c r="C395" s="11"/>
      <c r="D395" s="10" t="s">
        <v>54</v>
      </c>
      <c r="E395" s="14">
        <v>100</v>
      </c>
      <c r="F395" s="14">
        <v>500</v>
      </c>
      <c r="G395" s="14">
        <v>50000</v>
      </c>
    </row>
    <row r="396" ht="25" customHeight="1">
      <c r="A396" s="15" t="s">
        <v>435</v>
      </c>
      <c r="B396" s="15"/>
      <c r="C396" s="15"/>
      <c r="D396" s="15"/>
      <c r="E396" s="16">
        <f>SUBTOTAL(9,E395:E395)</f>
      </c>
      <c r="F396" s="16" t="s">
        <v>255</v>
      </c>
      <c r="G396" s="16">
        <f>SUBTOTAL(9,G395:G395)</f>
      </c>
    </row>
    <row r="397" ht="25" customHeight="1">
      <c r="A397" s="15" t="s">
        <v>436</v>
      </c>
      <c r="B397" s="15"/>
      <c r="C397" s="15"/>
      <c r="D397" s="15"/>
      <c r="E397" s="15"/>
      <c r="F397" s="15"/>
      <c r="G397" s="16">
        <f>SUBTOTAL(9,G395:G396)</f>
      </c>
    </row>
    <row r="398" ht="25" customHeight="1">
</row>
    <row r="399" ht="20" customHeight="1">
      <c r="A399" s="23" t="s">
        <v>346</v>
      </c>
      <c r="B399" s="23"/>
      <c r="C399" s="17" t="s">
        <v>204</v>
      </c>
      <c r="D399" s="17"/>
      <c r="E399" s="17"/>
      <c r="F399" s="17"/>
      <c r="G399" s="17"/>
    </row>
    <row r="400" ht="20" customHeight="1">
      <c r="A400" s="23" t="s">
        <v>347</v>
      </c>
      <c r="B400" s="23"/>
      <c r="C400" s="17" t="s">
        <v>348</v>
      </c>
      <c r="D400" s="17"/>
      <c r="E400" s="17"/>
      <c r="F400" s="17"/>
      <c r="G400" s="17"/>
    </row>
    <row r="401" ht="25" customHeight="1">
      <c r="A401" s="23" t="s">
        <v>349</v>
      </c>
      <c r="B401" s="23"/>
      <c r="C401" s="17" t="s">
        <v>314</v>
      </c>
      <c r="D401" s="17"/>
      <c r="E401" s="17"/>
      <c r="F401" s="17"/>
      <c r="G401" s="17"/>
    </row>
    <row r="402" ht="15" customHeight="1">
</row>
    <row r="403" ht="25" customHeight="1">
      <c r="A403" s="3" t="s">
        <v>465</v>
      </c>
      <c r="B403" s="3"/>
      <c r="C403" s="3"/>
      <c r="D403" s="3"/>
      <c r="E403" s="3"/>
      <c r="F403" s="3"/>
      <c r="G403" s="3"/>
    </row>
    <row r="404" ht="15" customHeight="1">
</row>
    <row r="405" ht="50" customHeight="1">
      <c r="A405" s="10" t="s">
        <v>243</v>
      </c>
      <c r="B405" s="10" t="s">
        <v>397</v>
      </c>
      <c r="C405" s="10"/>
      <c r="D405" s="10" t="s">
        <v>429</v>
      </c>
      <c r="E405" s="10" t="s">
        <v>430</v>
      </c>
      <c r="F405" s="10" t="s">
        <v>431</v>
      </c>
      <c r="G405" s="10" t="s">
        <v>432</v>
      </c>
    </row>
    <row r="406" ht="15" customHeight="1">
      <c r="A406" s="10">
        <v>1</v>
      </c>
      <c r="B406" s="10">
        <v>2</v>
      </c>
      <c r="C406" s="10"/>
      <c r="D406" s="10">
        <v>3</v>
      </c>
      <c r="E406" s="10">
        <v>4</v>
      </c>
      <c r="F406" s="10">
        <v>5</v>
      </c>
      <c r="G406" s="10">
        <v>6</v>
      </c>
    </row>
    <row r="407" ht="20" customHeight="1">
      <c r="A407" s="10" t="s">
        <v>362</v>
      </c>
      <c r="B407" s="11" t="s">
        <v>466</v>
      </c>
      <c r="C407" s="11"/>
      <c r="D407" s="10" t="s">
        <v>54</v>
      </c>
      <c r="E407" s="14">
        <v>12</v>
      </c>
      <c r="F407" s="14">
        <v>8000</v>
      </c>
      <c r="G407" s="14">
        <v>96000</v>
      </c>
    </row>
    <row r="408" ht="25" customHeight="1">
      <c r="A408" s="15" t="s">
        <v>435</v>
      </c>
      <c r="B408" s="15"/>
      <c r="C408" s="15"/>
      <c r="D408" s="15"/>
      <c r="E408" s="16">
        <f>SUBTOTAL(9,E407:E407)</f>
      </c>
      <c r="F408" s="16" t="s">
        <v>255</v>
      </c>
      <c r="G408" s="16">
        <f>SUBTOTAL(9,G407:G407)</f>
      </c>
    </row>
    <row r="409" ht="20" customHeight="1">
      <c r="A409" s="10" t="s">
        <v>366</v>
      </c>
      <c r="B409" s="11" t="s">
        <v>467</v>
      </c>
      <c r="C409" s="11"/>
      <c r="D409" s="10" t="s">
        <v>54</v>
      </c>
      <c r="E409" s="14">
        <v>12</v>
      </c>
      <c r="F409" s="14">
        <v>1500</v>
      </c>
      <c r="G409" s="14">
        <v>18000</v>
      </c>
    </row>
    <row r="410" ht="25" customHeight="1">
      <c r="A410" s="15" t="s">
        <v>435</v>
      </c>
      <c r="B410" s="15"/>
      <c r="C410" s="15"/>
      <c r="D410" s="15"/>
      <c r="E410" s="16">
        <f>SUBTOTAL(9,E409:E409)</f>
      </c>
      <c r="F410" s="16" t="s">
        <v>255</v>
      </c>
      <c r="G410" s="16">
        <f>SUBTOTAL(9,G409:G409)</f>
      </c>
    </row>
    <row r="411" ht="20" customHeight="1">
      <c r="A411" s="10" t="s">
        <v>382</v>
      </c>
      <c r="B411" s="11" t="s">
        <v>468</v>
      </c>
      <c r="C411" s="11"/>
      <c r="D411" s="10" t="s">
        <v>54</v>
      </c>
      <c r="E411" s="14">
        <v>4</v>
      </c>
      <c r="F411" s="14">
        <v>1000</v>
      </c>
      <c r="G411" s="14">
        <v>4000</v>
      </c>
    </row>
    <row r="412" ht="25" customHeight="1">
      <c r="A412" s="15" t="s">
        <v>435</v>
      </c>
      <c r="B412" s="15"/>
      <c r="C412" s="15"/>
      <c r="D412" s="15"/>
      <c r="E412" s="16">
        <f>SUBTOTAL(9,E411:E411)</f>
      </c>
      <c r="F412" s="16" t="s">
        <v>255</v>
      </c>
      <c r="G412" s="16">
        <f>SUBTOTAL(9,G411:G411)</f>
      </c>
    </row>
    <row r="413" ht="25" customHeight="1">
      <c r="A413" s="15" t="s">
        <v>436</v>
      </c>
      <c r="B413" s="15"/>
      <c r="C413" s="15"/>
      <c r="D413" s="15"/>
      <c r="E413" s="15"/>
      <c r="F413" s="15"/>
      <c r="G413" s="16">
        <f>SUBTOTAL(9,G407:G412)</f>
      </c>
    </row>
    <row r="414" ht="25" customHeight="1">
</row>
    <row r="415" ht="20" customHeight="1">
      <c r="A415" s="23" t="s">
        <v>346</v>
      </c>
      <c r="B415" s="23"/>
      <c r="C415" s="17" t="s">
        <v>204</v>
      </c>
      <c r="D415" s="17"/>
      <c r="E415" s="17"/>
      <c r="F415" s="17"/>
      <c r="G415" s="17"/>
    </row>
    <row r="416" ht="20" customHeight="1">
      <c r="A416" s="23" t="s">
        <v>347</v>
      </c>
      <c r="B416" s="23"/>
      <c r="C416" s="17" t="s">
        <v>348</v>
      </c>
      <c r="D416" s="17"/>
      <c r="E416" s="17"/>
      <c r="F416" s="17"/>
      <c r="G416" s="17"/>
    </row>
    <row r="417" ht="25" customHeight="1">
      <c r="A417" s="23" t="s">
        <v>349</v>
      </c>
      <c r="B417" s="23"/>
      <c r="C417" s="17" t="s">
        <v>314</v>
      </c>
      <c r="D417" s="17"/>
      <c r="E417" s="17"/>
      <c r="F417" s="17"/>
      <c r="G417" s="17"/>
    </row>
    <row r="418" ht="15" customHeight="1">
</row>
    <row r="419" ht="25" customHeight="1">
      <c r="A419" s="3" t="s">
        <v>472</v>
      </c>
      <c r="B419" s="3"/>
      <c r="C419" s="3"/>
      <c r="D419" s="3"/>
      <c r="E419" s="3"/>
      <c r="F419" s="3"/>
      <c r="G419" s="3"/>
    </row>
    <row r="420" ht="15" customHeight="1">
</row>
    <row r="421" ht="50" customHeight="1">
      <c r="A421" s="10" t="s">
        <v>243</v>
      </c>
      <c r="B421" s="10" t="s">
        <v>397</v>
      </c>
      <c r="C421" s="10"/>
      <c r="D421" s="10" t="s">
        <v>429</v>
      </c>
      <c r="E421" s="10" t="s">
        <v>430</v>
      </c>
      <c r="F421" s="10" t="s">
        <v>431</v>
      </c>
      <c r="G421" s="10" t="s">
        <v>432</v>
      </c>
    </row>
    <row r="422" ht="15" customHeight="1">
      <c r="A422" s="10">
        <v>1</v>
      </c>
      <c r="B422" s="10">
        <v>2</v>
      </c>
      <c r="C422" s="10"/>
      <c r="D422" s="10">
        <v>3</v>
      </c>
      <c r="E422" s="10">
        <v>4</v>
      </c>
      <c r="F422" s="10">
        <v>5</v>
      </c>
      <c r="G422" s="10">
        <v>6</v>
      </c>
    </row>
    <row r="423" ht="20" customHeight="1">
      <c r="A423" s="10" t="s">
        <v>386</v>
      </c>
      <c r="B423" s="11" t="s">
        <v>549</v>
      </c>
      <c r="C423" s="11"/>
      <c r="D423" s="10" t="s">
        <v>54</v>
      </c>
      <c r="E423" s="14">
        <v>250</v>
      </c>
      <c r="F423" s="14">
        <v>60</v>
      </c>
      <c r="G423" s="14">
        <v>15000</v>
      </c>
    </row>
    <row r="424" ht="25" customHeight="1">
      <c r="A424" s="15" t="s">
        <v>435</v>
      </c>
      <c r="B424" s="15"/>
      <c r="C424" s="15"/>
      <c r="D424" s="15"/>
      <c r="E424" s="16">
        <f>SUBTOTAL(9,E423:E423)</f>
      </c>
      <c r="F424" s="16" t="s">
        <v>255</v>
      </c>
      <c r="G424" s="16">
        <f>SUBTOTAL(9,G423:G423)</f>
      </c>
    </row>
    <row r="425" ht="25" customHeight="1">
      <c r="A425" s="15" t="s">
        <v>436</v>
      </c>
      <c r="B425" s="15"/>
      <c r="C425" s="15"/>
      <c r="D425" s="15"/>
      <c r="E425" s="15"/>
      <c r="F425" s="15"/>
      <c r="G425" s="16">
        <f>SUBTOTAL(9,G423:G424)</f>
      </c>
    </row>
    <row r="426" ht="25" customHeight="1">
</row>
    <row r="427" ht="20" customHeight="1">
      <c r="A427" s="23" t="s">
        <v>346</v>
      </c>
      <c r="B427" s="23"/>
      <c r="C427" s="17" t="s">
        <v>204</v>
      </c>
      <c r="D427" s="17"/>
      <c r="E427" s="17"/>
      <c r="F427" s="17"/>
      <c r="G427" s="17"/>
    </row>
    <row r="428" ht="20" customHeight="1">
      <c r="A428" s="23" t="s">
        <v>347</v>
      </c>
      <c r="B428" s="23"/>
      <c r="C428" s="17" t="s">
        <v>348</v>
      </c>
      <c r="D428" s="17"/>
      <c r="E428" s="17"/>
      <c r="F428" s="17"/>
      <c r="G428" s="17"/>
    </row>
    <row r="429" ht="25" customHeight="1">
      <c r="A429" s="23" t="s">
        <v>349</v>
      </c>
      <c r="B429" s="23"/>
      <c r="C429" s="17" t="s">
        <v>314</v>
      </c>
      <c r="D429" s="17"/>
      <c r="E429" s="17"/>
      <c r="F429" s="17"/>
      <c r="G429" s="17"/>
    </row>
    <row r="430" ht="15" customHeight="1">
</row>
    <row r="431" ht="25" customHeight="1">
      <c r="A431" s="3" t="s">
        <v>428</v>
      </c>
      <c r="B431" s="3"/>
      <c r="C431" s="3"/>
      <c r="D431" s="3"/>
      <c r="E431" s="3"/>
      <c r="F431" s="3"/>
      <c r="G431" s="3"/>
    </row>
    <row r="432" ht="15" customHeight="1">
</row>
    <row r="433" ht="50" customHeight="1">
      <c r="A433" s="10" t="s">
        <v>243</v>
      </c>
      <c r="B433" s="10" t="s">
        <v>397</v>
      </c>
      <c r="C433" s="10"/>
      <c r="D433" s="10" t="s">
        <v>429</v>
      </c>
      <c r="E433" s="10" t="s">
        <v>430</v>
      </c>
      <c r="F433" s="10" t="s">
        <v>431</v>
      </c>
      <c r="G433" s="10" t="s">
        <v>432</v>
      </c>
    </row>
    <row r="434" ht="15" customHeight="1">
      <c r="A434" s="10">
        <v>1</v>
      </c>
      <c r="B434" s="10">
        <v>2</v>
      </c>
      <c r="C434" s="10"/>
      <c r="D434" s="10">
        <v>3</v>
      </c>
      <c r="E434" s="10">
        <v>4</v>
      </c>
      <c r="F434" s="10">
        <v>5</v>
      </c>
      <c r="G434" s="10">
        <v>6</v>
      </c>
    </row>
    <row r="435" ht="20" customHeight="1">
      <c r="A435" s="10" t="s">
        <v>365</v>
      </c>
      <c r="B435" s="11" t="s">
        <v>475</v>
      </c>
      <c r="C435" s="11"/>
      <c r="D435" s="10" t="s">
        <v>54</v>
      </c>
      <c r="E435" s="14">
        <v>12</v>
      </c>
      <c r="F435" s="14">
        <v>1279.92</v>
      </c>
      <c r="G435" s="14">
        <v>15359.04</v>
      </c>
    </row>
    <row r="436" ht="25" customHeight="1">
      <c r="A436" s="15" t="s">
        <v>435</v>
      </c>
      <c r="B436" s="15"/>
      <c r="C436" s="15"/>
      <c r="D436" s="15"/>
      <c r="E436" s="16">
        <f>SUBTOTAL(9,E435:E435)</f>
      </c>
      <c r="F436" s="16" t="s">
        <v>255</v>
      </c>
      <c r="G436" s="16">
        <f>SUBTOTAL(9,G435:G435)</f>
      </c>
    </row>
    <row r="437" ht="40" customHeight="1">
      <c r="A437" s="10" t="s">
        <v>380</v>
      </c>
      <c r="B437" s="11" t="s">
        <v>476</v>
      </c>
      <c r="C437" s="11"/>
      <c r="D437" s="10" t="s">
        <v>54</v>
      </c>
      <c r="E437" s="14">
        <v>4</v>
      </c>
      <c r="F437" s="14">
        <v>8682</v>
      </c>
      <c r="G437" s="14">
        <v>34728</v>
      </c>
    </row>
    <row r="438" ht="25" customHeight="1">
      <c r="A438" s="15" t="s">
        <v>435</v>
      </c>
      <c r="B438" s="15"/>
      <c r="C438" s="15"/>
      <c r="D438" s="15"/>
      <c r="E438" s="16">
        <f>SUBTOTAL(9,E437:E437)</f>
      </c>
      <c r="F438" s="16" t="s">
        <v>255</v>
      </c>
      <c r="G438" s="16">
        <f>SUBTOTAL(9,G437:G437)</f>
      </c>
    </row>
    <row r="439" ht="40" customHeight="1">
      <c r="A439" s="10" t="s">
        <v>477</v>
      </c>
      <c r="B439" s="11" t="s">
        <v>478</v>
      </c>
      <c r="C439" s="11"/>
      <c r="D439" s="10" t="s">
        <v>54</v>
      </c>
      <c r="E439" s="14">
        <v>2</v>
      </c>
      <c r="F439" s="14">
        <v>10000</v>
      </c>
      <c r="G439" s="14">
        <v>20000</v>
      </c>
    </row>
    <row r="440" ht="25" customHeight="1">
      <c r="A440" s="15" t="s">
        <v>435</v>
      </c>
      <c r="B440" s="15"/>
      <c r="C440" s="15"/>
      <c r="D440" s="15"/>
      <c r="E440" s="16">
        <f>SUBTOTAL(9,E439:E439)</f>
      </c>
      <c r="F440" s="16" t="s">
        <v>255</v>
      </c>
      <c r="G440" s="16">
        <f>SUBTOTAL(9,G439:G439)</f>
      </c>
    </row>
    <row r="441" ht="40" customHeight="1">
      <c r="A441" s="10" t="s">
        <v>481</v>
      </c>
      <c r="B441" s="11" t="s">
        <v>482</v>
      </c>
      <c r="C441" s="11"/>
      <c r="D441" s="10" t="s">
        <v>54</v>
      </c>
      <c r="E441" s="14">
        <v>2</v>
      </c>
      <c r="F441" s="14">
        <v>6000</v>
      </c>
      <c r="G441" s="14">
        <v>12000</v>
      </c>
    </row>
    <row r="442" ht="25" customHeight="1">
      <c r="A442" s="15" t="s">
        <v>435</v>
      </c>
      <c r="B442" s="15"/>
      <c r="C442" s="15"/>
      <c r="D442" s="15"/>
      <c r="E442" s="16">
        <f>SUBTOTAL(9,E441:E441)</f>
      </c>
      <c r="F442" s="16" t="s">
        <v>255</v>
      </c>
      <c r="G442" s="16">
        <f>SUBTOTAL(9,G441:G441)</f>
      </c>
    </row>
    <row r="443" ht="20" customHeight="1">
      <c r="A443" s="10" t="s">
        <v>483</v>
      </c>
      <c r="B443" s="11" t="s">
        <v>484</v>
      </c>
      <c r="C443" s="11"/>
      <c r="D443" s="10" t="s">
        <v>54</v>
      </c>
      <c r="E443" s="14">
        <v>2</v>
      </c>
      <c r="F443" s="14">
        <v>3000</v>
      </c>
      <c r="G443" s="14">
        <v>6000</v>
      </c>
    </row>
    <row r="444" ht="25" customHeight="1">
      <c r="A444" s="15" t="s">
        <v>435</v>
      </c>
      <c r="B444" s="15"/>
      <c r="C444" s="15"/>
      <c r="D444" s="15"/>
      <c r="E444" s="16">
        <f>SUBTOTAL(9,E443:E443)</f>
      </c>
      <c r="F444" s="16" t="s">
        <v>255</v>
      </c>
      <c r="G444" s="16">
        <f>SUBTOTAL(9,G443:G443)</f>
      </c>
    </row>
    <row r="445" ht="40" customHeight="1">
      <c r="A445" s="10" t="s">
        <v>485</v>
      </c>
      <c r="B445" s="11" t="s">
        <v>486</v>
      </c>
      <c r="C445" s="11"/>
      <c r="D445" s="10" t="s">
        <v>54</v>
      </c>
      <c r="E445" s="14">
        <v>3</v>
      </c>
      <c r="F445" s="14">
        <v>2600</v>
      </c>
      <c r="G445" s="14">
        <v>7800</v>
      </c>
    </row>
    <row r="446" ht="25" customHeight="1">
      <c r="A446" s="15" t="s">
        <v>435</v>
      </c>
      <c r="B446" s="15"/>
      <c r="C446" s="15"/>
      <c r="D446" s="15"/>
      <c r="E446" s="16">
        <f>SUBTOTAL(9,E445:E445)</f>
      </c>
      <c r="F446" s="16" t="s">
        <v>255</v>
      </c>
      <c r="G446" s="16">
        <f>SUBTOTAL(9,G445:G445)</f>
      </c>
    </row>
    <row r="447" ht="20" customHeight="1">
      <c r="A447" s="10" t="s">
        <v>487</v>
      </c>
      <c r="B447" s="11" t="s">
        <v>488</v>
      </c>
      <c r="C447" s="11"/>
      <c r="D447" s="10" t="s">
        <v>54</v>
      </c>
      <c r="E447" s="14">
        <v>3</v>
      </c>
      <c r="F447" s="14">
        <v>12103.653333</v>
      </c>
      <c r="G447" s="14">
        <v>36310.96</v>
      </c>
    </row>
    <row r="448" ht="25" customHeight="1">
      <c r="A448" s="15" t="s">
        <v>435</v>
      </c>
      <c r="B448" s="15"/>
      <c r="C448" s="15"/>
      <c r="D448" s="15"/>
      <c r="E448" s="16">
        <f>SUBTOTAL(9,E447:E447)</f>
      </c>
      <c r="F448" s="16" t="s">
        <v>255</v>
      </c>
      <c r="G448" s="16">
        <f>SUBTOTAL(9,G447:G447)</f>
      </c>
    </row>
    <row r="449" ht="40" customHeight="1">
      <c r="A449" s="10" t="s">
        <v>489</v>
      </c>
      <c r="B449" s="11" t="s">
        <v>490</v>
      </c>
      <c r="C449" s="11"/>
      <c r="D449" s="10" t="s">
        <v>54</v>
      </c>
      <c r="E449" s="14">
        <v>1188.64</v>
      </c>
      <c r="F449" s="14">
        <v>50</v>
      </c>
      <c r="G449" s="14">
        <v>59432</v>
      </c>
    </row>
    <row r="450" ht="25" customHeight="1">
      <c r="A450" s="15" t="s">
        <v>435</v>
      </c>
      <c r="B450" s="15"/>
      <c r="C450" s="15"/>
      <c r="D450" s="15"/>
      <c r="E450" s="16">
        <f>SUBTOTAL(9,E449:E449)</f>
      </c>
      <c r="F450" s="16" t="s">
        <v>255</v>
      </c>
      <c r="G450" s="16">
        <f>SUBTOTAL(9,G449:G449)</f>
      </c>
    </row>
    <row r="451" ht="20" customHeight="1">
      <c r="A451" s="10" t="s">
        <v>491</v>
      </c>
      <c r="B451" s="11" t="s">
        <v>492</v>
      </c>
      <c r="C451" s="11"/>
      <c r="D451" s="10" t="s">
        <v>54</v>
      </c>
      <c r="E451" s="14">
        <v>2</v>
      </c>
      <c r="F451" s="14">
        <v>3900</v>
      </c>
      <c r="G451" s="14">
        <v>7800</v>
      </c>
    </row>
    <row r="452" ht="25" customHeight="1">
      <c r="A452" s="15" t="s">
        <v>435</v>
      </c>
      <c r="B452" s="15"/>
      <c r="C452" s="15"/>
      <c r="D452" s="15"/>
      <c r="E452" s="16">
        <f>SUBTOTAL(9,E451:E451)</f>
      </c>
      <c r="F452" s="16" t="s">
        <v>255</v>
      </c>
      <c r="G452" s="16">
        <f>SUBTOTAL(9,G451:G451)</f>
      </c>
    </row>
    <row r="453" ht="40" customHeight="1">
      <c r="A453" s="10" t="s">
        <v>493</v>
      </c>
      <c r="B453" s="11" t="s">
        <v>494</v>
      </c>
      <c r="C453" s="11"/>
      <c r="D453" s="10" t="s">
        <v>54</v>
      </c>
      <c r="E453" s="14">
        <v>8</v>
      </c>
      <c r="F453" s="14">
        <v>3000</v>
      </c>
      <c r="G453" s="14">
        <v>24000</v>
      </c>
    </row>
    <row r="454" ht="25" customHeight="1">
      <c r="A454" s="15" t="s">
        <v>435</v>
      </c>
      <c r="B454" s="15"/>
      <c r="C454" s="15"/>
      <c r="D454" s="15"/>
      <c r="E454" s="16">
        <f>SUBTOTAL(9,E453:E453)</f>
      </c>
      <c r="F454" s="16" t="s">
        <v>255</v>
      </c>
      <c r="G454" s="16">
        <f>SUBTOTAL(9,G453:G453)</f>
      </c>
    </row>
    <row r="455" ht="40" customHeight="1">
      <c r="A455" s="10" t="s">
        <v>495</v>
      </c>
      <c r="B455" s="11" t="s">
        <v>496</v>
      </c>
      <c r="C455" s="11"/>
      <c r="D455" s="10" t="s">
        <v>54</v>
      </c>
      <c r="E455" s="14">
        <v>12</v>
      </c>
      <c r="F455" s="14">
        <v>714.166666</v>
      </c>
      <c r="G455" s="14">
        <v>8570</v>
      </c>
    </row>
    <row r="456" ht="25" customHeight="1">
      <c r="A456" s="15" t="s">
        <v>435</v>
      </c>
      <c r="B456" s="15"/>
      <c r="C456" s="15"/>
      <c r="D456" s="15"/>
      <c r="E456" s="16">
        <f>SUBTOTAL(9,E455:E455)</f>
      </c>
      <c r="F456" s="16" t="s">
        <v>255</v>
      </c>
      <c r="G456" s="16">
        <f>SUBTOTAL(9,G455:G455)</f>
      </c>
    </row>
    <row r="457" ht="40" customHeight="1">
      <c r="A457" s="10" t="s">
        <v>498</v>
      </c>
      <c r="B457" s="11" t="s">
        <v>499</v>
      </c>
      <c r="C457" s="11"/>
      <c r="D457" s="10" t="s">
        <v>54</v>
      </c>
      <c r="E457" s="14">
        <v>1</v>
      </c>
      <c r="F457" s="14">
        <v>18000</v>
      </c>
      <c r="G457" s="14">
        <v>18000</v>
      </c>
    </row>
    <row r="458" ht="25" customHeight="1">
      <c r="A458" s="15" t="s">
        <v>435</v>
      </c>
      <c r="B458" s="15"/>
      <c r="C458" s="15"/>
      <c r="D458" s="15"/>
      <c r="E458" s="16">
        <f>SUBTOTAL(9,E457:E457)</f>
      </c>
      <c r="F458" s="16" t="s">
        <v>255</v>
      </c>
      <c r="G458" s="16">
        <f>SUBTOTAL(9,G457:G457)</f>
      </c>
    </row>
    <row r="459" ht="25" customHeight="1">
      <c r="A459" s="15" t="s">
        <v>436</v>
      </c>
      <c r="B459" s="15"/>
      <c r="C459" s="15"/>
      <c r="D459" s="15"/>
      <c r="E459" s="15"/>
      <c r="F459" s="15"/>
      <c r="G459" s="16">
        <f>SUBTOTAL(9,G435:G458)</f>
      </c>
    </row>
    <row r="460" ht="25" customHeight="1">
</row>
    <row r="461" ht="20" customHeight="1">
      <c r="A461" s="23" t="s">
        <v>346</v>
      </c>
      <c r="B461" s="23"/>
      <c r="C461" s="17" t="s">
        <v>204</v>
      </c>
      <c r="D461" s="17"/>
      <c r="E461" s="17"/>
      <c r="F461" s="17"/>
      <c r="G461" s="17"/>
    </row>
    <row r="462" ht="20" customHeight="1">
      <c r="A462" s="23" t="s">
        <v>347</v>
      </c>
      <c r="B462" s="23"/>
      <c r="C462" s="17" t="s">
        <v>348</v>
      </c>
      <c r="D462" s="17"/>
      <c r="E462" s="17"/>
      <c r="F462" s="17"/>
      <c r="G462" s="17"/>
    </row>
    <row r="463" ht="25" customHeight="1">
      <c r="A463" s="23" t="s">
        <v>349</v>
      </c>
      <c r="B463" s="23"/>
      <c r="C463" s="17" t="s">
        <v>314</v>
      </c>
      <c r="D463" s="17"/>
      <c r="E463" s="17"/>
      <c r="F463" s="17"/>
      <c r="G463" s="17"/>
    </row>
    <row r="464" ht="15" customHeight="1">
</row>
    <row r="465" ht="25" customHeight="1">
      <c r="A465" s="3" t="s">
        <v>437</v>
      </c>
      <c r="B465" s="3"/>
      <c r="C465" s="3"/>
      <c r="D465" s="3"/>
      <c r="E465" s="3"/>
      <c r="F465" s="3"/>
      <c r="G465" s="3"/>
    </row>
    <row r="466" ht="15" customHeight="1">
</row>
    <row r="467" ht="50" customHeight="1">
      <c r="A467" s="10" t="s">
        <v>243</v>
      </c>
      <c r="B467" s="10" t="s">
        <v>397</v>
      </c>
      <c r="C467" s="10"/>
      <c r="D467" s="10" t="s">
        <v>429</v>
      </c>
      <c r="E467" s="10" t="s">
        <v>430</v>
      </c>
      <c r="F467" s="10" t="s">
        <v>431</v>
      </c>
      <c r="G467" s="10" t="s">
        <v>432</v>
      </c>
    </row>
    <row r="468" ht="15" customHeight="1">
      <c r="A468" s="10">
        <v>1</v>
      </c>
      <c r="B468" s="10">
        <v>2</v>
      </c>
      <c r="C468" s="10"/>
      <c r="D468" s="10">
        <v>3</v>
      </c>
      <c r="E468" s="10">
        <v>4</v>
      </c>
      <c r="F468" s="10">
        <v>5</v>
      </c>
      <c r="G468" s="10">
        <v>6</v>
      </c>
    </row>
    <row r="469" ht="40" customHeight="1">
      <c r="A469" s="10" t="s">
        <v>363</v>
      </c>
      <c r="B469" s="11" t="s">
        <v>500</v>
      </c>
      <c r="C469" s="11"/>
      <c r="D469" s="10" t="s">
        <v>54</v>
      </c>
      <c r="E469" s="14">
        <v>12</v>
      </c>
      <c r="F469" s="14">
        <v>2284.34</v>
      </c>
      <c r="G469" s="14">
        <v>27412.08</v>
      </c>
    </row>
    <row r="470" ht="25" customHeight="1">
      <c r="A470" s="15" t="s">
        <v>435</v>
      </c>
      <c r="B470" s="15"/>
      <c r="C470" s="15"/>
      <c r="D470" s="15"/>
      <c r="E470" s="16">
        <f>SUBTOTAL(9,E469:E469)</f>
      </c>
      <c r="F470" s="16" t="s">
        <v>255</v>
      </c>
      <c r="G470" s="16">
        <f>SUBTOTAL(9,G469:G469)</f>
      </c>
    </row>
    <row r="471" ht="20" customHeight="1">
      <c r="A471" s="10" t="s">
        <v>364</v>
      </c>
      <c r="B471" s="11" t="s">
        <v>501</v>
      </c>
      <c r="C471" s="11"/>
      <c r="D471" s="10" t="s">
        <v>54</v>
      </c>
      <c r="E471" s="14">
        <v>12</v>
      </c>
      <c r="F471" s="14">
        <v>241709.0225</v>
      </c>
      <c r="G471" s="14">
        <v>5801016.54</v>
      </c>
    </row>
    <row r="472" ht="25" customHeight="1">
      <c r="A472" s="15" t="s">
        <v>435</v>
      </c>
      <c r="B472" s="15"/>
      <c r="C472" s="15"/>
      <c r="D472" s="15"/>
      <c r="E472" s="16">
        <f>SUBTOTAL(9,E471:E471)</f>
      </c>
      <c r="F472" s="16" t="s">
        <v>255</v>
      </c>
      <c r="G472" s="16">
        <f>SUBTOTAL(9,G471:G471)</f>
      </c>
    </row>
    <row r="473" ht="20" customHeight="1">
      <c r="A473" s="10" t="s">
        <v>367</v>
      </c>
      <c r="B473" s="11" t="s">
        <v>502</v>
      </c>
      <c r="C473" s="11"/>
      <c r="D473" s="10" t="s">
        <v>54</v>
      </c>
      <c r="E473" s="14">
        <v>12</v>
      </c>
      <c r="F473" s="14">
        <v>10304</v>
      </c>
      <c r="G473" s="14">
        <v>123648</v>
      </c>
    </row>
    <row r="474" ht="25" customHeight="1">
      <c r="A474" s="15" t="s">
        <v>435</v>
      </c>
      <c r="B474" s="15"/>
      <c r="C474" s="15"/>
      <c r="D474" s="15"/>
      <c r="E474" s="16">
        <f>SUBTOTAL(9,E473:E473)</f>
      </c>
      <c r="F474" s="16" t="s">
        <v>255</v>
      </c>
      <c r="G474" s="16">
        <f>SUBTOTAL(9,G473:G473)</f>
      </c>
    </row>
    <row r="475" ht="40" customHeight="1">
      <c r="A475" s="10" t="s">
        <v>368</v>
      </c>
      <c r="B475" s="11" t="s">
        <v>503</v>
      </c>
      <c r="C475" s="11"/>
      <c r="D475" s="10" t="s">
        <v>54</v>
      </c>
      <c r="E475" s="14">
        <v>12</v>
      </c>
      <c r="F475" s="14">
        <v>10000</v>
      </c>
      <c r="G475" s="14">
        <v>120000</v>
      </c>
    </row>
    <row r="476" ht="25" customHeight="1">
      <c r="A476" s="15" t="s">
        <v>435</v>
      </c>
      <c r="B476" s="15"/>
      <c r="C476" s="15"/>
      <c r="D476" s="15"/>
      <c r="E476" s="16">
        <f>SUBTOTAL(9,E475:E475)</f>
      </c>
      <c r="F476" s="16" t="s">
        <v>255</v>
      </c>
      <c r="G476" s="16">
        <f>SUBTOTAL(9,G475:G475)</f>
      </c>
    </row>
    <row r="477" ht="20" customHeight="1">
      <c r="A477" s="10" t="s">
        <v>369</v>
      </c>
      <c r="B477" s="11" t="s">
        <v>504</v>
      </c>
      <c r="C477" s="11"/>
      <c r="D477" s="10" t="s">
        <v>54</v>
      </c>
      <c r="E477" s="14">
        <v>12</v>
      </c>
      <c r="F477" s="14">
        <v>6250</v>
      </c>
      <c r="G477" s="14">
        <v>75000</v>
      </c>
    </row>
    <row r="478" ht="25" customHeight="1">
      <c r="A478" s="15" t="s">
        <v>435</v>
      </c>
      <c r="B478" s="15"/>
      <c r="C478" s="15"/>
      <c r="D478" s="15"/>
      <c r="E478" s="16">
        <f>SUBTOTAL(9,E477:E477)</f>
      </c>
      <c r="F478" s="16" t="s">
        <v>255</v>
      </c>
      <c r="G478" s="16">
        <f>SUBTOTAL(9,G477:G477)</f>
      </c>
    </row>
    <row r="479" ht="20" customHeight="1">
      <c r="A479" s="10" t="s">
        <v>507</v>
      </c>
      <c r="B479" s="11" t="s">
        <v>508</v>
      </c>
      <c r="C479" s="11"/>
      <c r="D479" s="10" t="s">
        <v>54</v>
      </c>
      <c r="E479" s="14">
        <v>1</v>
      </c>
      <c r="F479" s="14">
        <v>6600</v>
      </c>
      <c r="G479" s="14">
        <v>6600</v>
      </c>
    </row>
    <row r="480" ht="25" customHeight="1">
      <c r="A480" s="15" t="s">
        <v>435</v>
      </c>
      <c r="B480" s="15"/>
      <c r="C480" s="15"/>
      <c r="D480" s="15"/>
      <c r="E480" s="16">
        <f>SUBTOTAL(9,E479:E479)</f>
      </c>
      <c r="F480" s="16" t="s">
        <v>255</v>
      </c>
      <c r="G480" s="16">
        <f>SUBTOTAL(9,G479:G479)</f>
      </c>
    </row>
    <row r="481" ht="20" customHeight="1">
      <c r="A481" s="10" t="s">
        <v>509</v>
      </c>
      <c r="B481" s="11" t="s">
        <v>510</v>
      </c>
      <c r="C481" s="11"/>
      <c r="D481" s="10" t="s">
        <v>54</v>
      </c>
      <c r="E481" s="14">
        <v>12</v>
      </c>
      <c r="F481" s="14">
        <v>1687.076667</v>
      </c>
      <c r="G481" s="14">
        <v>20244.92</v>
      </c>
    </row>
    <row r="482" ht="25" customHeight="1">
      <c r="A482" s="15" t="s">
        <v>435</v>
      </c>
      <c r="B482" s="15"/>
      <c r="C482" s="15"/>
      <c r="D482" s="15"/>
      <c r="E482" s="16">
        <f>SUBTOTAL(9,E481:E481)</f>
      </c>
      <c r="F482" s="16" t="s">
        <v>255</v>
      </c>
      <c r="G482" s="16">
        <f>SUBTOTAL(9,G481:G481)</f>
      </c>
    </row>
    <row r="483" ht="20" customHeight="1">
      <c r="A483" s="10" t="s">
        <v>511</v>
      </c>
      <c r="B483" s="11" t="s">
        <v>512</v>
      </c>
      <c r="C483" s="11"/>
      <c r="D483" s="10" t="s">
        <v>54</v>
      </c>
      <c r="E483" s="14">
        <v>2</v>
      </c>
      <c r="F483" s="14">
        <v>10000</v>
      </c>
      <c r="G483" s="14">
        <v>20000</v>
      </c>
    </row>
    <row r="484" ht="25" customHeight="1">
      <c r="A484" s="15" t="s">
        <v>435</v>
      </c>
      <c r="B484" s="15"/>
      <c r="C484" s="15"/>
      <c r="D484" s="15"/>
      <c r="E484" s="16">
        <f>SUBTOTAL(9,E483:E483)</f>
      </c>
      <c r="F484" s="16" t="s">
        <v>255</v>
      </c>
      <c r="G484" s="16">
        <f>SUBTOTAL(9,G483:G483)</f>
      </c>
    </row>
    <row r="485" ht="40" customHeight="1">
      <c r="A485" s="10" t="s">
        <v>513</v>
      </c>
      <c r="B485" s="11" t="s">
        <v>514</v>
      </c>
      <c r="C485" s="11"/>
      <c r="D485" s="10" t="s">
        <v>54</v>
      </c>
      <c r="E485" s="14">
        <v>2</v>
      </c>
      <c r="F485" s="14">
        <v>49350</v>
      </c>
      <c r="G485" s="14">
        <v>98700</v>
      </c>
    </row>
    <row r="486" ht="25" customHeight="1">
      <c r="A486" s="15" t="s">
        <v>435</v>
      </c>
      <c r="B486" s="15"/>
      <c r="C486" s="15"/>
      <c r="D486" s="15"/>
      <c r="E486" s="16">
        <f>SUBTOTAL(9,E485:E485)</f>
      </c>
      <c r="F486" s="16" t="s">
        <v>255</v>
      </c>
      <c r="G486" s="16">
        <f>SUBTOTAL(9,G485:G485)</f>
      </c>
    </row>
    <row r="487" ht="20" customHeight="1">
      <c r="A487" s="10" t="s">
        <v>515</v>
      </c>
      <c r="B487" s="11" t="s">
        <v>516</v>
      </c>
      <c r="C487" s="11"/>
      <c r="D487" s="10" t="s">
        <v>54</v>
      </c>
      <c r="E487" s="14">
        <v>4</v>
      </c>
      <c r="F487" s="14">
        <v>8750</v>
      </c>
      <c r="G487" s="14">
        <v>35000</v>
      </c>
    </row>
    <row r="488" ht="25" customHeight="1">
      <c r="A488" s="15" t="s">
        <v>435</v>
      </c>
      <c r="B488" s="15"/>
      <c r="C488" s="15"/>
      <c r="D488" s="15"/>
      <c r="E488" s="16">
        <f>SUBTOTAL(9,E487:E487)</f>
      </c>
      <c r="F488" s="16" t="s">
        <v>255</v>
      </c>
      <c r="G488" s="16">
        <f>SUBTOTAL(9,G487:G487)</f>
      </c>
    </row>
    <row r="489" ht="20" customHeight="1">
      <c r="A489" s="10" t="s">
        <v>517</v>
      </c>
      <c r="B489" s="11" t="s">
        <v>518</v>
      </c>
      <c r="C489" s="11"/>
      <c r="D489" s="10" t="s">
        <v>54</v>
      </c>
      <c r="E489" s="14">
        <v>1</v>
      </c>
      <c r="F489" s="14">
        <v>4735</v>
      </c>
      <c r="G489" s="14">
        <v>4735</v>
      </c>
    </row>
    <row r="490" ht="25" customHeight="1">
      <c r="A490" s="15" t="s">
        <v>435</v>
      </c>
      <c r="B490" s="15"/>
      <c r="C490" s="15"/>
      <c r="D490" s="15"/>
      <c r="E490" s="16">
        <f>SUBTOTAL(9,E489:E489)</f>
      </c>
      <c r="F490" s="16" t="s">
        <v>255</v>
      </c>
      <c r="G490" s="16">
        <f>SUBTOTAL(9,G489:G489)</f>
      </c>
    </row>
    <row r="491" ht="20" customHeight="1">
      <c r="A491" s="10" t="s">
        <v>519</v>
      </c>
      <c r="B491" s="11" t="s">
        <v>520</v>
      </c>
      <c r="C491" s="11"/>
      <c r="D491" s="10" t="s">
        <v>54</v>
      </c>
      <c r="E491" s="14">
        <v>1</v>
      </c>
      <c r="F491" s="14">
        <v>9660</v>
      </c>
      <c r="G491" s="14">
        <v>9660</v>
      </c>
    </row>
    <row r="492" ht="25" customHeight="1">
      <c r="A492" s="15" t="s">
        <v>435</v>
      </c>
      <c r="B492" s="15"/>
      <c r="C492" s="15"/>
      <c r="D492" s="15"/>
      <c r="E492" s="16">
        <f>SUBTOTAL(9,E491:E491)</f>
      </c>
      <c r="F492" s="16" t="s">
        <v>255</v>
      </c>
      <c r="G492" s="16">
        <f>SUBTOTAL(9,G491:G491)</f>
      </c>
    </row>
    <row r="493" ht="20" customHeight="1">
      <c r="A493" s="10" t="s">
        <v>521</v>
      </c>
      <c r="B493" s="11" t="s">
        <v>522</v>
      </c>
      <c r="C493" s="11"/>
      <c r="D493" s="10" t="s">
        <v>54</v>
      </c>
      <c r="E493" s="14">
        <v>2</v>
      </c>
      <c r="F493" s="14">
        <v>10000</v>
      </c>
      <c r="G493" s="14">
        <v>20000</v>
      </c>
    </row>
    <row r="494" ht="25" customHeight="1">
      <c r="A494" s="15" t="s">
        <v>435</v>
      </c>
      <c r="B494" s="15"/>
      <c r="C494" s="15"/>
      <c r="D494" s="15"/>
      <c r="E494" s="16">
        <f>SUBTOTAL(9,E493:E493)</f>
      </c>
      <c r="F494" s="16" t="s">
        <v>255</v>
      </c>
      <c r="G494" s="16">
        <f>SUBTOTAL(9,G493:G493)</f>
      </c>
    </row>
    <row r="495" ht="40" customHeight="1">
      <c r="A495" s="10" t="s">
        <v>525</v>
      </c>
      <c r="B495" s="11" t="s">
        <v>526</v>
      </c>
      <c r="C495" s="11"/>
      <c r="D495" s="10" t="s">
        <v>54</v>
      </c>
      <c r="E495" s="14">
        <v>1</v>
      </c>
      <c r="F495" s="14">
        <v>23000</v>
      </c>
      <c r="G495" s="14">
        <v>23000</v>
      </c>
    </row>
    <row r="496" ht="25" customHeight="1">
      <c r="A496" s="15" t="s">
        <v>435</v>
      </c>
      <c r="B496" s="15"/>
      <c r="C496" s="15"/>
      <c r="D496" s="15"/>
      <c r="E496" s="16">
        <f>SUBTOTAL(9,E495:E495)</f>
      </c>
      <c r="F496" s="16" t="s">
        <v>255</v>
      </c>
      <c r="G496" s="16">
        <f>SUBTOTAL(9,G495:G495)</f>
      </c>
    </row>
    <row r="497" ht="25" customHeight="1">
      <c r="A497" s="15" t="s">
        <v>436</v>
      </c>
      <c r="B497" s="15"/>
      <c r="C497" s="15"/>
      <c r="D497" s="15"/>
      <c r="E497" s="15"/>
      <c r="F497" s="15"/>
      <c r="G497" s="16">
        <f>SUBTOTAL(9,G469:G496)</f>
      </c>
    </row>
    <row r="498" ht="25" customHeight="1">
</row>
    <row r="499" ht="20" customHeight="1">
      <c r="A499" s="23" t="s">
        <v>346</v>
      </c>
      <c r="B499" s="23"/>
      <c r="C499" s="17" t="s">
        <v>204</v>
      </c>
      <c r="D499" s="17"/>
      <c r="E499" s="17"/>
      <c r="F499" s="17"/>
      <c r="G499" s="17"/>
    </row>
    <row r="500" ht="20" customHeight="1">
      <c r="A500" s="23" t="s">
        <v>347</v>
      </c>
      <c r="B500" s="23"/>
      <c r="C500" s="17" t="s">
        <v>348</v>
      </c>
      <c r="D500" s="17"/>
      <c r="E500" s="17"/>
      <c r="F500" s="17"/>
      <c r="G500" s="17"/>
    </row>
    <row r="501" ht="25" customHeight="1">
      <c r="A501" s="23" t="s">
        <v>349</v>
      </c>
      <c r="B501" s="23"/>
      <c r="C501" s="17" t="s">
        <v>314</v>
      </c>
      <c r="D501" s="17"/>
      <c r="E501" s="17"/>
      <c r="F501" s="17"/>
      <c r="G501" s="17"/>
    </row>
    <row r="502" ht="15" customHeight="1">
</row>
    <row r="503" ht="25" customHeight="1">
      <c r="A503" s="3" t="s">
        <v>527</v>
      </c>
      <c r="B503" s="3"/>
      <c r="C503" s="3"/>
      <c r="D503" s="3"/>
      <c r="E503" s="3"/>
      <c r="F503" s="3"/>
      <c r="G503" s="3"/>
    </row>
    <row r="504" ht="15" customHeight="1">
</row>
    <row r="505" ht="50" customHeight="1">
      <c r="A505" s="10" t="s">
        <v>243</v>
      </c>
      <c r="B505" s="10" t="s">
        <v>397</v>
      </c>
      <c r="C505" s="10"/>
      <c r="D505" s="10" t="s">
        <v>429</v>
      </c>
      <c r="E505" s="10" t="s">
        <v>430</v>
      </c>
      <c r="F505" s="10" t="s">
        <v>431</v>
      </c>
      <c r="G505" s="10" t="s">
        <v>432</v>
      </c>
    </row>
    <row r="506" ht="15" customHeight="1">
      <c r="A506" s="10">
        <v>1</v>
      </c>
      <c r="B506" s="10">
        <v>2</v>
      </c>
      <c r="C506" s="10"/>
      <c r="D506" s="10">
        <v>3</v>
      </c>
      <c r="E506" s="10">
        <v>4</v>
      </c>
      <c r="F506" s="10">
        <v>5</v>
      </c>
      <c r="G506" s="10">
        <v>6</v>
      </c>
    </row>
    <row r="507" ht="20" customHeight="1">
      <c r="A507" s="10" t="s">
        <v>528</v>
      </c>
      <c r="B507" s="11" t="s">
        <v>529</v>
      </c>
      <c r="C507" s="11"/>
      <c r="D507" s="10" t="s">
        <v>54</v>
      </c>
      <c r="E507" s="14">
        <v>2</v>
      </c>
      <c r="F507" s="14">
        <v>7500</v>
      </c>
      <c r="G507" s="14">
        <v>15000</v>
      </c>
    </row>
    <row r="508" ht="25" customHeight="1">
      <c r="A508" s="15" t="s">
        <v>435</v>
      </c>
      <c r="B508" s="15"/>
      <c r="C508" s="15"/>
      <c r="D508" s="15"/>
      <c r="E508" s="16">
        <f>SUBTOTAL(9,E507:E507)</f>
      </c>
      <c r="F508" s="16" t="s">
        <v>255</v>
      </c>
      <c r="G508" s="16">
        <f>SUBTOTAL(9,G507:G507)</f>
      </c>
    </row>
    <row r="509" ht="25" customHeight="1">
      <c r="A509" s="15" t="s">
        <v>436</v>
      </c>
      <c r="B509" s="15"/>
      <c r="C509" s="15"/>
      <c r="D509" s="15"/>
      <c r="E509" s="15"/>
      <c r="F509" s="15"/>
      <c r="G509" s="16">
        <f>SUBTOTAL(9,G507:G508)</f>
      </c>
    </row>
    <row r="510" ht="25" customHeight="1">
</row>
    <row r="511" ht="20" customHeight="1">
      <c r="A511" s="23" t="s">
        <v>346</v>
      </c>
      <c r="B511" s="23"/>
      <c r="C511" s="17" t="s">
        <v>204</v>
      </c>
      <c r="D511" s="17"/>
      <c r="E511" s="17"/>
      <c r="F511" s="17"/>
      <c r="G511" s="17"/>
    </row>
    <row r="512" ht="20" customHeight="1">
      <c r="A512" s="23" t="s">
        <v>347</v>
      </c>
      <c r="B512" s="23"/>
      <c r="C512" s="17" t="s">
        <v>348</v>
      </c>
      <c r="D512" s="17"/>
      <c r="E512" s="17"/>
      <c r="F512" s="17"/>
      <c r="G512" s="17"/>
    </row>
    <row r="513" ht="25" customHeight="1">
      <c r="A513" s="23" t="s">
        <v>349</v>
      </c>
      <c r="B513" s="23"/>
      <c r="C513" s="17" t="s">
        <v>314</v>
      </c>
      <c r="D513" s="17"/>
      <c r="E513" s="17"/>
      <c r="F513" s="17"/>
      <c r="G513" s="17"/>
    </row>
    <row r="514" ht="15" customHeight="1">
</row>
    <row r="515" ht="25" customHeight="1">
      <c r="A515" s="3" t="s">
        <v>532</v>
      </c>
      <c r="B515" s="3"/>
      <c r="C515" s="3"/>
      <c r="D515" s="3"/>
      <c r="E515" s="3"/>
      <c r="F515" s="3"/>
      <c r="G515" s="3"/>
    </row>
    <row r="516" ht="15" customHeight="1">
</row>
    <row r="517" ht="50" customHeight="1">
      <c r="A517" s="10" t="s">
        <v>243</v>
      </c>
      <c r="B517" s="10" t="s">
        <v>397</v>
      </c>
      <c r="C517" s="10"/>
      <c r="D517" s="10" t="s">
        <v>429</v>
      </c>
      <c r="E517" s="10" t="s">
        <v>430</v>
      </c>
      <c r="F517" s="10" t="s">
        <v>431</v>
      </c>
      <c r="G517" s="10" t="s">
        <v>432</v>
      </c>
    </row>
    <row r="518" ht="15" customHeight="1">
      <c r="A518" s="10">
        <v>1</v>
      </c>
      <c r="B518" s="10">
        <v>2</v>
      </c>
      <c r="C518" s="10"/>
      <c r="D518" s="10">
        <v>3</v>
      </c>
      <c r="E518" s="10">
        <v>4</v>
      </c>
      <c r="F518" s="10">
        <v>5</v>
      </c>
      <c r="G518" s="10">
        <v>6</v>
      </c>
    </row>
    <row r="519" ht="20" customHeight="1">
      <c r="A519" s="10" t="s">
        <v>533</v>
      </c>
      <c r="B519" s="11" t="s">
        <v>534</v>
      </c>
      <c r="C519" s="11"/>
      <c r="D519" s="10" t="s">
        <v>54</v>
      </c>
      <c r="E519" s="14">
        <v>2200</v>
      </c>
      <c r="F519" s="14">
        <v>68.181818</v>
      </c>
      <c r="G519" s="14">
        <v>150000</v>
      </c>
    </row>
    <row r="520" ht="25" customHeight="1">
      <c r="A520" s="15" t="s">
        <v>435</v>
      </c>
      <c r="B520" s="15"/>
      <c r="C520" s="15"/>
      <c r="D520" s="15"/>
      <c r="E520" s="16">
        <f>SUBTOTAL(9,E519:E519)</f>
      </c>
      <c r="F520" s="16" t="s">
        <v>255</v>
      </c>
      <c r="G520" s="16">
        <f>SUBTOTAL(9,G519:G519)</f>
      </c>
    </row>
    <row r="521" ht="25" customHeight="1">
      <c r="A521" s="15" t="s">
        <v>436</v>
      </c>
      <c r="B521" s="15"/>
      <c r="C521" s="15"/>
      <c r="D521" s="15"/>
      <c r="E521" s="15"/>
      <c r="F521" s="15"/>
      <c r="G521" s="16">
        <f>SUBTOTAL(9,G519:G520)</f>
      </c>
    </row>
    <row r="522" ht="25" customHeight="1">
</row>
    <row r="523" ht="20" customHeight="1">
      <c r="A523" s="23" t="s">
        <v>346</v>
      </c>
      <c r="B523" s="23"/>
      <c r="C523" s="17" t="s">
        <v>204</v>
      </c>
      <c r="D523" s="17"/>
      <c r="E523" s="17"/>
      <c r="F523" s="17"/>
      <c r="G523" s="17"/>
    </row>
    <row r="524" ht="20" customHeight="1">
      <c r="A524" s="23" t="s">
        <v>347</v>
      </c>
      <c r="B524" s="23"/>
      <c r="C524" s="17" t="s">
        <v>348</v>
      </c>
      <c r="D524" s="17"/>
      <c r="E524" s="17"/>
      <c r="F524" s="17"/>
      <c r="G524" s="17"/>
    </row>
    <row r="525" ht="25" customHeight="1">
      <c r="A525" s="23" t="s">
        <v>349</v>
      </c>
      <c r="B525" s="23"/>
      <c r="C525" s="17" t="s">
        <v>314</v>
      </c>
      <c r="D525" s="17"/>
      <c r="E525" s="17"/>
      <c r="F525" s="17"/>
      <c r="G525" s="17"/>
    </row>
    <row r="526" ht="15" customHeight="1">
</row>
    <row r="527" ht="25" customHeight="1">
      <c r="A527" s="3" t="s">
        <v>455</v>
      </c>
      <c r="B527" s="3"/>
      <c r="C527" s="3"/>
      <c r="D527" s="3"/>
      <c r="E527" s="3"/>
      <c r="F527" s="3"/>
      <c r="G527" s="3"/>
    </row>
    <row r="528" ht="15" customHeight="1">
</row>
    <row r="529" ht="50" customHeight="1">
      <c r="A529" s="10" t="s">
        <v>243</v>
      </c>
      <c r="B529" s="10" t="s">
        <v>397</v>
      </c>
      <c r="C529" s="10"/>
      <c r="D529" s="10" t="s">
        <v>429</v>
      </c>
      <c r="E529" s="10" t="s">
        <v>430</v>
      </c>
      <c r="F529" s="10" t="s">
        <v>431</v>
      </c>
      <c r="G529" s="10" t="s">
        <v>432</v>
      </c>
    </row>
    <row r="530" ht="15" customHeight="1">
      <c r="A530" s="10">
        <v>1</v>
      </c>
      <c r="B530" s="10">
        <v>2</v>
      </c>
      <c r="C530" s="10"/>
      <c r="D530" s="10">
        <v>3</v>
      </c>
      <c r="E530" s="10">
        <v>4</v>
      </c>
      <c r="F530" s="10">
        <v>5</v>
      </c>
      <c r="G530" s="10">
        <v>6</v>
      </c>
    </row>
    <row r="531" ht="40" customHeight="1">
      <c r="A531" s="10" t="s">
        <v>537</v>
      </c>
      <c r="B531" s="11" t="s">
        <v>538</v>
      </c>
      <c r="C531" s="11"/>
      <c r="D531" s="10" t="s">
        <v>54</v>
      </c>
      <c r="E531" s="14">
        <v>100</v>
      </c>
      <c r="F531" s="14">
        <v>1000</v>
      </c>
      <c r="G531" s="14">
        <v>100000</v>
      </c>
    </row>
    <row r="532" ht="25" customHeight="1">
      <c r="A532" s="15" t="s">
        <v>435</v>
      </c>
      <c r="B532" s="15"/>
      <c r="C532" s="15"/>
      <c r="D532" s="15"/>
      <c r="E532" s="16">
        <f>SUBTOTAL(9,E531:E531)</f>
      </c>
      <c r="F532" s="16" t="s">
        <v>255</v>
      </c>
      <c r="G532" s="16">
        <f>SUBTOTAL(9,G531:G531)</f>
      </c>
    </row>
    <row r="533" ht="40" customHeight="1">
      <c r="A533" s="10" t="s">
        <v>539</v>
      </c>
      <c r="B533" s="11" t="s">
        <v>540</v>
      </c>
      <c r="C533" s="11"/>
      <c r="D533" s="10" t="s">
        <v>54</v>
      </c>
      <c r="E533" s="14">
        <v>4</v>
      </c>
      <c r="F533" s="14">
        <v>8326.925</v>
      </c>
      <c r="G533" s="14">
        <v>33307.7</v>
      </c>
    </row>
    <row r="534" ht="25" customHeight="1">
      <c r="A534" s="15" t="s">
        <v>435</v>
      </c>
      <c r="B534" s="15"/>
      <c r="C534" s="15"/>
      <c r="D534" s="15"/>
      <c r="E534" s="16">
        <f>SUBTOTAL(9,E533:E533)</f>
      </c>
      <c r="F534" s="16" t="s">
        <v>255</v>
      </c>
      <c r="G534" s="16">
        <f>SUBTOTAL(9,G533:G533)</f>
      </c>
    </row>
    <row r="535" ht="25" customHeight="1">
      <c r="A535" s="15" t="s">
        <v>436</v>
      </c>
      <c r="B535" s="15"/>
      <c r="C535" s="15"/>
      <c r="D535" s="15"/>
      <c r="E535" s="15"/>
      <c r="F535" s="15"/>
      <c r="G535" s="16">
        <f>SUBTOTAL(9,G531:G534)</f>
      </c>
    </row>
    <row r="536" ht="25" customHeight="1">
</row>
    <row r="537" ht="20" customHeight="1">
      <c r="A537" s="23" t="s">
        <v>346</v>
      </c>
      <c r="B537" s="23"/>
      <c r="C537" s="17" t="s">
        <v>214</v>
      </c>
      <c r="D537" s="17"/>
      <c r="E537" s="17"/>
      <c r="F537" s="17"/>
      <c r="G537" s="17"/>
    </row>
    <row r="538" ht="20" customHeight="1">
      <c r="A538" s="23" t="s">
        <v>347</v>
      </c>
      <c r="B538" s="23"/>
      <c r="C538" s="17" t="s">
        <v>348</v>
      </c>
      <c r="D538" s="17"/>
      <c r="E538" s="17"/>
      <c r="F538" s="17"/>
      <c r="G538" s="17"/>
    </row>
    <row r="539" ht="25" customHeight="1">
      <c r="A539" s="23" t="s">
        <v>349</v>
      </c>
      <c r="B539" s="23"/>
      <c r="C539" s="17" t="s">
        <v>314</v>
      </c>
      <c r="D539" s="17"/>
      <c r="E539" s="17"/>
      <c r="F539" s="17"/>
      <c r="G539" s="17"/>
    </row>
    <row r="540" ht="15" customHeight="1">
</row>
    <row r="541" ht="25" customHeight="1">
      <c r="A541" s="3" t="s">
        <v>472</v>
      </c>
      <c r="B541" s="3"/>
      <c r="C541" s="3"/>
      <c r="D541" s="3"/>
      <c r="E541" s="3"/>
      <c r="F541" s="3"/>
      <c r="G541" s="3"/>
    </row>
    <row r="542" ht="15" customHeight="1">
</row>
    <row r="543" ht="50" customHeight="1">
      <c r="A543" s="10" t="s">
        <v>243</v>
      </c>
      <c r="B543" s="10" t="s">
        <v>397</v>
      </c>
      <c r="C543" s="10"/>
      <c r="D543" s="10" t="s">
        <v>429</v>
      </c>
      <c r="E543" s="10" t="s">
        <v>430</v>
      </c>
      <c r="F543" s="10" t="s">
        <v>431</v>
      </c>
      <c r="G543" s="10" t="s">
        <v>432</v>
      </c>
    </row>
    <row r="544" ht="15" customHeight="1">
      <c r="A544" s="10">
        <v>1</v>
      </c>
      <c r="B544" s="10">
        <v>2</v>
      </c>
      <c r="C544" s="10"/>
      <c r="D544" s="10">
        <v>3</v>
      </c>
      <c r="E544" s="10">
        <v>4</v>
      </c>
      <c r="F544" s="10">
        <v>5</v>
      </c>
      <c r="G544" s="10">
        <v>6</v>
      </c>
    </row>
    <row r="545" ht="20" customHeight="1">
      <c r="A545" s="10" t="s">
        <v>252</v>
      </c>
      <c r="B545" s="11" t="s">
        <v>547</v>
      </c>
      <c r="C545" s="11"/>
      <c r="D545" s="10" t="s">
        <v>54</v>
      </c>
      <c r="E545" s="14">
        <v>27</v>
      </c>
      <c r="F545" s="14">
        <v>12390.734815</v>
      </c>
      <c r="G545" s="14">
        <v>334549.84</v>
      </c>
    </row>
    <row r="546" ht="25" customHeight="1">
      <c r="A546" s="15" t="s">
        <v>435</v>
      </c>
      <c r="B546" s="15"/>
      <c r="C546" s="15"/>
      <c r="D546" s="15"/>
      <c r="E546" s="16">
        <f>SUBTOTAL(9,E545:E545)</f>
      </c>
      <c r="F546" s="16" t="s">
        <v>255</v>
      </c>
      <c r="G546" s="16">
        <f>SUBTOTAL(9,G545:G545)</f>
      </c>
    </row>
    <row r="547" ht="20" customHeight="1">
      <c r="A547" s="10" t="s">
        <v>361</v>
      </c>
      <c r="B547" s="11" t="s">
        <v>548</v>
      </c>
      <c r="C547" s="11"/>
      <c r="D547" s="10" t="s">
        <v>54</v>
      </c>
      <c r="E547" s="14">
        <v>10000</v>
      </c>
      <c r="F547" s="14">
        <v>12</v>
      </c>
      <c r="G547" s="14">
        <v>120000</v>
      </c>
    </row>
    <row r="548" ht="25" customHeight="1">
      <c r="A548" s="15" t="s">
        <v>435</v>
      </c>
      <c r="B548" s="15"/>
      <c r="C548" s="15"/>
      <c r="D548" s="15"/>
      <c r="E548" s="16">
        <f>SUBTOTAL(9,E547:E547)</f>
      </c>
      <c r="F548" s="16" t="s">
        <v>255</v>
      </c>
      <c r="G548" s="16">
        <f>SUBTOTAL(9,G547:G547)</f>
      </c>
    </row>
    <row r="549" ht="25" customHeight="1">
      <c r="A549" s="15" t="s">
        <v>436</v>
      </c>
      <c r="B549" s="15"/>
      <c r="C549" s="15"/>
      <c r="D549" s="15"/>
      <c r="E549" s="15"/>
      <c r="F549" s="15"/>
      <c r="G549" s="16">
        <f>SUBTOTAL(9,G545:G548)</f>
      </c>
    </row>
    <row r="550" ht="25" customHeight="1">
</row>
    <row r="551" ht="20" customHeight="1">
      <c r="A551" s="23" t="s">
        <v>346</v>
      </c>
      <c r="B551" s="23"/>
      <c r="C551" s="17" t="s">
        <v>204</v>
      </c>
      <c r="D551" s="17"/>
      <c r="E551" s="17"/>
      <c r="F551" s="17"/>
      <c r="G551" s="17"/>
    </row>
    <row r="552" ht="20" customHeight="1">
      <c r="A552" s="23" t="s">
        <v>347</v>
      </c>
      <c r="B552" s="23"/>
      <c r="C552" s="17" t="s">
        <v>391</v>
      </c>
      <c r="D552" s="17"/>
      <c r="E552" s="17"/>
      <c r="F552" s="17"/>
      <c r="G552" s="17"/>
    </row>
    <row r="553" ht="25" customHeight="1">
      <c r="A553" s="23" t="s">
        <v>349</v>
      </c>
      <c r="B553" s="23"/>
      <c r="C553" s="17" t="s">
        <v>317</v>
      </c>
      <c r="D553" s="17"/>
      <c r="E553" s="17"/>
      <c r="F553" s="17"/>
      <c r="G553" s="17"/>
    </row>
    <row r="554" ht="15" customHeight="1">
</row>
    <row r="555" ht="25" customHeight="1">
      <c r="A555" s="3" t="s">
        <v>550</v>
      </c>
      <c r="B555" s="3"/>
      <c r="C555" s="3"/>
      <c r="D555" s="3"/>
      <c r="E555" s="3"/>
      <c r="F555" s="3"/>
      <c r="G555" s="3"/>
    </row>
    <row r="556" ht="15" customHeight="1">
</row>
    <row r="557" ht="50" customHeight="1">
      <c r="A557" s="10" t="s">
        <v>243</v>
      </c>
      <c r="B557" s="10" t="s">
        <v>397</v>
      </c>
      <c r="C557" s="10"/>
      <c r="D557" s="10" t="s">
        <v>429</v>
      </c>
      <c r="E557" s="10" t="s">
        <v>430</v>
      </c>
      <c r="F557" s="10" t="s">
        <v>431</v>
      </c>
      <c r="G557" s="10" t="s">
        <v>432</v>
      </c>
    </row>
    <row r="558" ht="15" customHeight="1">
      <c r="A558" s="10">
        <v>1</v>
      </c>
      <c r="B558" s="10">
        <v>2</v>
      </c>
      <c r="C558" s="10"/>
      <c r="D558" s="10">
        <v>3</v>
      </c>
      <c r="E558" s="10">
        <v>4</v>
      </c>
      <c r="F558" s="10">
        <v>5</v>
      </c>
      <c r="G558" s="10">
        <v>6</v>
      </c>
    </row>
    <row r="559" ht="20" customHeight="1">
      <c r="A559" s="10" t="s">
        <v>382</v>
      </c>
      <c r="B559" s="11" t="s">
        <v>468</v>
      </c>
      <c r="C559" s="11"/>
      <c r="D559" s="10" t="s">
        <v>54</v>
      </c>
      <c r="E559" s="14">
        <v>5</v>
      </c>
      <c r="F559" s="14">
        <v>600</v>
      </c>
      <c r="G559" s="14">
        <v>3000</v>
      </c>
    </row>
    <row r="560" ht="25" customHeight="1">
      <c r="A560" s="15" t="s">
        <v>435</v>
      </c>
      <c r="B560" s="15"/>
      <c r="C560" s="15"/>
      <c r="D560" s="15"/>
      <c r="E560" s="16">
        <f>SUBTOTAL(9,E559:E559)</f>
      </c>
      <c r="F560" s="16" t="s">
        <v>255</v>
      </c>
      <c r="G560" s="16">
        <f>SUBTOTAL(9,G559:G559)</f>
      </c>
    </row>
    <row r="561" ht="25" customHeight="1">
      <c r="A561" s="15" t="s">
        <v>436</v>
      </c>
      <c r="B561" s="15"/>
      <c r="C561" s="15"/>
      <c r="D561" s="15"/>
      <c r="E561" s="15"/>
      <c r="F561" s="15"/>
      <c r="G561" s="16">
        <f>SUBTOTAL(9,G559:G560)</f>
      </c>
    </row>
    <row r="562" ht="25" customHeight="1">
</row>
    <row r="563" ht="20" customHeight="1">
      <c r="A563" s="23" t="s">
        <v>346</v>
      </c>
      <c r="B563" s="23"/>
      <c r="C563" s="17" t="s">
        <v>204</v>
      </c>
      <c r="D563" s="17"/>
      <c r="E563" s="17"/>
      <c r="F563" s="17"/>
      <c r="G563" s="17"/>
    </row>
    <row r="564" ht="20" customHeight="1">
      <c r="A564" s="23" t="s">
        <v>347</v>
      </c>
      <c r="B564" s="23"/>
      <c r="C564" s="17" t="s">
        <v>391</v>
      </c>
      <c r="D564" s="17"/>
      <c r="E564" s="17"/>
      <c r="F564" s="17"/>
      <c r="G564" s="17"/>
    </row>
    <row r="565" ht="25" customHeight="1">
      <c r="A565" s="23" t="s">
        <v>349</v>
      </c>
      <c r="B565" s="23"/>
      <c r="C565" s="17" t="s">
        <v>317</v>
      </c>
      <c r="D565" s="17"/>
      <c r="E565" s="17"/>
      <c r="F565" s="17"/>
      <c r="G565" s="17"/>
    </row>
    <row r="566" ht="15" customHeight="1">
</row>
    <row r="567" ht="25" customHeight="1">
      <c r="A567" s="3" t="s">
        <v>428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0" t="s">
        <v>243</v>
      </c>
      <c r="B569" s="10" t="s">
        <v>397</v>
      </c>
      <c r="C569" s="10"/>
      <c r="D569" s="10" t="s">
        <v>429</v>
      </c>
      <c r="E569" s="10" t="s">
        <v>430</v>
      </c>
      <c r="F569" s="10" t="s">
        <v>431</v>
      </c>
      <c r="G569" s="10" t="s">
        <v>432</v>
      </c>
    </row>
    <row r="570" ht="15" customHeight="1">
      <c r="A570" s="10">
        <v>1</v>
      </c>
      <c r="B570" s="10">
        <v>2</v>
      </c>
      <c r="C570" s="10"/>
      <c r="D570" s="10">
        <v>3</v>
      </c>
      <c r="E570" s="10">
        <v>4</v>
      </c>
      <c r="F570" s="10">
        <v>5</v>
      </c>
      <c r="G570" s="10">
        <v>6</v>
      </c>
    </row>
    <row r="571" ht="20" customHeight="1">
      <c r="A571" s="10" t="s">
        <v>433</v>
      </c>
      <c r="B571" s="11" t="s">
        <v>434</v>
      </c>
      <c r="C571" s="11"/>
      <c r="D571" s="10" t="s">
        <v>54</v>
      </c>
      <c r="E571" s="14">
        <v>2</v>
      </c>
      <c r="F571" s="14">
        <v>2500</v>
      </c>
      <c r="G571" s="14">
        <v>5000</v>
      </c>
    </row>
    <row r="572" ht="25" customHeight="1">
      <c r="A572" s="15" t="s">
        <v>435</v>
      </c>
      <c r="B572" s="15"/>
      <c r="C572" s="15"/>
      <c r="D572" s="15"/>
      <c r="E572" s="16">
        <f>SUBTOTAL(9,E571:E571)</f>
      </c>
      <c r="F572" s="16" t="s">
        <v>255</v>
      </c>
      <c r="G572" s="16">
        <f>SUBTOTAL(9,G571:G571)</f>
      </c>
    </row>
    <row r="573" ht="25" customHeight="1">
      <c r="A573" s="15" t="s">
        <v>436</v>
      </c>
      <c r="B573" s="15"/>
      <c r="C573" s="15"/>
      <c r="D573" s="15"/>
      <c r="E573" s="15"/>
      <c r="F573" s="15"/>
      <c r="G573" s="16">
        <f>SUBTOTAL(9,G571:G572)</f>
      </c>
    </row>
    <row r="574" ht="25" customHeight="1">
</row>
    <row r="575" ht="20" customHeight="1">
      <c r="A575" s="23" t="s">
        <v>346</v>
      </c>
      <c r="B575" s="23"/>
      <c r="C575" s="17" t="s">
        <v>204</v>
      </c>
      <c r="D575" s="17"/>
      <c r="E575" s="17"/>
      <c r="F575" s="17"/>
      <c r="G575" s="17"/>
    </row>
    <row r="576" ht="20" customHeight="1">
      <c r="A576" s="23" t="s">
        <v>347</v>
      </c>
      <c r="B576" s="23"/>
      <c r="C576" s="17" t="s">
        <v>391</v>
      </c>
      <c r="D576" s="17"/>
      <c r="E576" s="17"/>
      <c r="F576" s="17"/>
      <c r="G576" s="17"/>
    </row>
    <row r="577" ht="25" customHeight="1">
      <c r="A577" s="23" t="s">
        <v>349</v>
      </c>
      <c r="B577" s="23"/>
      <c r="C577" s="17" t="s">
        <v>317</v>
      </c>
      <c r="D577" s="17"/>
      <c r="E577" s="17"/>
      <c r="F577" s="17"/>
      <c r="G577" s="17"/>
    </row>
    <row r="578" ht="15" customHeight="1">
</row>
    <row r="579" ht="25" customHeight="1">
      <c r="A579" s="3" t="s">
        <v>437</v>
      </c>
      <c r="B579" s="3"/>
      <c r="C579" s="3"/>
      <c r="D579" s="3"/>
      <c r="E579" s="3"/>
      <c r="F579" s="3"/>
      <c r="G579" s="3"/>
    </row>
    <row r="580" ht="15" customHeight="1">
</row>
    <row r="581" ht="50" customHeight="1">
      <c r="A581" s="10" t="s">
        <v>243</v>
      </c>
      <c r="B581" s="10" t="s">
        <v>397</v>
      </c>
      <c r="C581" s="10"/>
      <c r="D581" s="10" t="s">
        <v>429</v>
      </c>
      <c r="E581" s="10" t="s">
        <v>430</v>
      </c>
      <c r="F581" s="10" t="s">
        <v>431</v>
      </c>
      <c r="G581" s="10" t="s">
        <v>432</v>
      </c>
    </row>
    <row r="582" ht="15" customHeight="1">
      <c r="A582" s="10">
        <v>1</v>
      </c>
      <c r="B582" s="10">
        <v>2</v>
      </c>
      <c r="C582" s="10"/>
      <c r="D582" s="10">
        <v>3</v>
      </c>
      <c r="E582" s="10">
        <v>4</v>
      </c>
      <c r="F582" s="10">
        <v>5</v>
      </c>
      <c r="G582" s="10">
        <v>6</v>
      </c>
    </row>
    <row r="583" ht="20" customHeight="1">
      <c r="A583" s="10" t="s">
        <v>438</v>
      </c>
      <c r="B583" s="11" t="s">
        <v>439</v>
      </c>
      <c r="C583" s="11"/>
      <c r="D583" s="10" t="s">
        <v>54</v>
      </c>
      <c r="E583" s="14">
        <v>4400</v>
      </c>
      <c r="F583" s="14">
        <v>5</v>
      </c>
      <c r="G583" s="14">
        <v>22000</v>
      </c>
    </row>
    <row r="584" ht="20" customHeight="1">
      <c r="A584" s="10" t="s">
        <v>438</v>
      </c>
      <c r="B584" s="11" t="s">
        <v>439</v>
      </c>
      <c r="C584" s="11"/>
      <c r="D584" s="10" t="s">
        <v>54</v>
      </c>
      <c r="E584" s="14">
        <v>8000</v>
      </c>
      <c r="F584" s="14">
        <v>6</v>
      </c>
      <c r="G584" s="14">
        <v>48000</v>
      </c>
    </row>
    <row r="585" ht="25" customHeight="1">
      <c r="A585" s="15" t="s">
        <v>435</v>
      </c>
      <c r="B585" s="15"/>
      <c r="C585" s="15"/>
      <c r="D585" s="15"/>
      <c r="E585" s="16">
        <f>SUBTOTAL(9,E583:E584)</f>
      </c>
      <c r="F585" s="16" t="s">
        <v>255</v>
      </c>
      <c r="G585" s="16">
        <f>SUBTOTAL(9,G583:G584)</f>
      </c>
    </row>
    <row r="586" ht="20" customHeight="1">
      <c r="A586" s="10" t="s">
        <v>440</v>
      </c>
      <c r="B586" s="11" t="s">
        <v>441</v>
      </c>
      <c r="C586" s="11"/>
      <c r="D586" s="10" t="s">
        <v>54</v>
      </c>
      <c r="E586" s="14">
        <v>2</v>
      </c>
      <c r="F586" s="14">
        <v>7500</v>
      </c>
      <c r="G586" s="14">
        <v>15000</v>
      </c>
    </row>
    <row r="587" ht="25" customHeight="1">
      <c r="A587" s="15" t="s">
        <v>435</v>
      </c>
      <c r="B587" s="15"/>
      <c r="C587" s="15"/>
      <c r="D587" s="15"/>
      <c r="E587" s="16">
        <f>SUBTOTAL(9,E586:E586)</f>
      </c>
      <c r="F587" s="16" t="s">
        <v>255</v>
      </c>
      <c r="G587" s="16">
        <f>SUBTOTAL(9,G586:G586)</f>
      </c>
    </row>
    <row r="588" ht="40" customHeight="1">
      <c r="A588" s="10" t="s">
        <v>442</v>
      </c>
      <c r="B588" s="11" t="s">
        <v>443</v>
      </c>
      <c r="C588" s="11"/>
      <c r="D588" s="10" t="s">
        <v>54</v>
      </c>
      <c r="E588" s="14">
        <v>20</v>
      </c>
      <c r="F588" s="14">
        <v>1000</v>
      </c>
      <c r="G588" s="14">
        <v>20000</v>
      </c>
    </row>
    <row r="589" ht="25" customHeight="1">
      <c r="A589" s="15" t="s">
        <v>435</v>
      </c>
      <c r="B589" s="15"/>
      <c r="C589" s="15"/>
      <c r="D589" s="15"/>
      <c r="E589" s="16">
        <f>SUBTOTAL(9,E588:E588)</f>
      </c>
      <c r="F589" s="16" t="s">
        <v>255</v>
      </c>
      <c r="G589" s="16">
        <f>SUBTOTAL(9,G588:G588)</f>
      </c>
    </row>
    <row r="590" ht="20" customHeight="1">
      <c r="A590" s="10" t="s">
        <v>444</v>
      </c>
      <c r="B590" s="11" t="s">
        <v>445</v>
      </c>
      <c r="C590" s="11"/>
      <c r="D590" s="10" t="s">
        <v>54</v>
      </c>
      <c r="E590" s="14">
        <v>25</v>
      </c>
      <c r="F590" s="14">
        <v>400</v>
      </c>
      <c r="G590" s="14">
        <v>10000</v>
      </c>
    </row>
    <row r="591" ht="25" customHeight="1">
      <c r="A591" s="15" t="s">
        <v>435</v>
      </c>
      <c r="B591" s="15"/>
      <c r="C591" s="15"/>
      <c r="D591" s="15"/>
      <c r="E591" s="16">
        <f>SUBTOTAL(9,E590:E590)</f>
      </c>
      <c r="F591" s="16" t="s">
        <v>255</v>
      </c>
      <c r="G591" s="16">
        <f>SUBTOTAL(9,G590:G590)</f>
      </c>
    </row>
    <row r="592" ht="40" customHeight="1">
      <c r="A592" s="10" t="s">
        <v>446</v>
      </c>
      <c r="B592" s="11" t="s">
        <v>447</v>
      </c>
      <c r="C592" s="11"/>
      <c r="D592" s="10" t="s">
        <v>54</v>
      </c>
      <c r="E592" s="14">
        <v>25</v>
      </c>
      <c r="F592" s="14">
        <v>1000</v>
      </c>
      <c r="G592" s="14">
        <v>25000</v>
      </c>
    </row>
    <row r="593" ht="25" customHeight="1">
      <c r="A593" s="15" t="s">
        <v>435</v>
      </c>
      <c r="B593" s="15"/>
      <c r="C593" s="15"/>
      <c r="D593" s="15"/>
      <c r="E593" s="16">
        <f>SUBTOTAL(9,E592:E592)</f>
      </c>
      <c r="F593" s="16" t="s">
        <v>255</v>
      </c>
      <c r="G593" s="16">
        <f>SUBTOTAL(9,G592:G592)</f>
      </c>
    </row>
    <row r="594" ht="40" customHeight="1">
      <c r="A594" s="10" t="s">
        <v>448</v>
      </c>
      <c r="B594" s="11" t="s">
        <v>449</v>
      </c>
      <c r="C594" s="11"/>
      <c r="D594" s="10" t="s">
        <v>54</v>
      </c>
      <c r="E594" s="14">
        <v>1</v>
      </c>
      <c r="F594" s="14">
        <v>100000</v>
      </c>
      <c r="G594" s="14">
        <v>100000</v>
      </c>
    </row>
    <row r="595" ht="25" customHeight="1">
      <c r="A595" s="15" t="s">
        <v>435</v>
      </c>
      <c r="B595" s="15"/>
      <c r="C595" s="15"/>
      <c r="D595" s="15"/>
      <c r="E595" s="16">
        <f>SUBTOTAL(9,E594:E594)</f>
      </c>
      <c r="F595" s="16" t="s">
        <v>255</v>
      </c>
      <c r="G595" s="16">
        <f>SUBTOTAL(9,G594:G594)</f>
      </c>
    </row>
    <row r="596" ht="25" customHeight="1">
      <c r="A596" s="15" t="s">
        <v>436</v>
      </c>
      <c r="B596" s="15"/>
      <c r="C596" s="15"/>
      <c r="D596" s="15"/>
      <c r="E596" s="15"/>
      <c r="F596" s="15"/>
      <c r="G596" s="16">
        <f>SUBTOTAL(9,G583:G595)</f>
      </c>
    </row>
    <row r="597" ht="25" customHeight="1">
</row>
    <row r="598" ht="20" customHeight="1">
      <c r="A598" s="23" t="s">
        <v>346</v>
      </c>
      <c r="B598" s="23"/>
      <c r="C598" s="17" t="s">
        <v>204</v>
      </c>
      <c r="D598" s="17"/>
      <c r="E598" s="17"/>
      <c r="F598" s="17"/>
      <c r="G598" s="17"/>
    </row>
    <row r="599" ht="20" customHeight="1">
      <c r="A599" s="23" t="s">
        <v>347</v>
      </c>
      <c r="B599" s="23"/>
      <c r="C599" s="17" t="s">
        <v>391</v>
      </c>
      <c r="D599" s="17"/>
      <c r="E599" s="17"/>
      <c r="F599" s="17"/>
      <c r="G599" s="17"/>
    </row>
    <row r="600" ht="25" customHeight="1">
      <c r="A600" s="23" t="s">
        <v>349</v>
      </c>
      <c r="B600" s="23"/>
      <c r="C600" s="17" t="s">
        <v>317</v>
      </c>
      <c r="D600" s="17"/>
      <c r="E600" s="17"/>
      <c r="F600" s="17"/>
      <c r="G600" s="17"/>
    </row>
    <row r="601" ht="15" customHeight="1">
</row>
    <row r="602" ht="25" customHeight="1">
      <c r="A602" s="3" t="s">
        <v>450</v>
      </c>
      <c r="B602" s="3"/>
      <c r="C602" s="3"/>
      <c r="D602" s="3"/>
      <c r="E602" s="3"/>
      <c r="F602" s="3"/>
      <c r="G602" s="3"/>
    </row>
    <row r="603" ht="15" customHeight="1">
</row>
    <row r="604" ht="50" customHeight="1">
      <c r="A604" s="10" t="s">
        <v>243</v>
      </c>
      <c r="B604" s="10" t="s">
        <v>397</v>
      </c>
      <c r="C604" s="10"/>
      <c r="D604" s="10" t="s">
        <v>429</v>
      </c>
      <c r="E604" s="10" t="s">
        <v>430</v>
      </c>
      <c r="F604" s="10" t="s">
        <v>431</v>
      </c>
      <c r="G604" s="10" t="s">
        <v>432</v>
      </c>
    </row>
    <row r="605" ht="15" customHeight="1">
      <c r="A605" s="10">
        <v>1</v>
      </c>
      <c r="B605" s="10">
        <v>2</v>
      </c>
      <c r="C605" s="10"/>
      <c r="D605" s="10">
        <v>3</v>
      </c>
      <c r="E605" s="10">
        <v>4</v>
      </c>
      <c r="F605" s="10">
        <v>5</v>
      </c>
      <c r="G605" s="10">
        <v>6</v>
      </c>
    </row>
    <row r="606" ht="40" customHeight="1">
      <c r="A606" s="10" t="s">
        <v>451</v>
      </c>
      <c r="B606" s="11" t="s">
        <v>453</v>
      </c>
      <c r="C606" s="11"/>
      <c r="D606" s="10" t="s">
        <v>54</v>
      </c>
      <c r="E606" s="14">
        <v>1</v>
      </c>
      <c r="F606" s="14">
        <v>254500</v>
      </c>
      <c r="G606" s="14">
        <v>254500</v>
      </c>
    </row>
    <row r="607" ht="40" customHeight="1">
      <c r="A607" s="10" t="s">
        <v>451</v>
      </c>
      <c r="B607" s="11" t="s">
        <v>452</v>
      </c>
      <c r="C607" s="11"/>
      <c r="D607" s="10" t="s">
        <v>54</v>
      </c>
      <c r="E607" s="14">
        <v>2</v>
      </c>
      <c r="F607" s="14">
        <v>12500</v>
      </c>
      <c r="G607" s="14">
        <v>25000</v>
      </c>
    </row>
    <row r="608" ht="25" customHeight="1">
      <c r="A608" s="15" t="s">
        <v>435</v>
      </c>
      <c r="B608" s="15"/>
      <c r="C608" s="15"/>
      <c r="D608" s="15"/>
      <c r="E608" s="16">
        <f>SUBTOTAL(9,E606:E607)</f>
      </c>
      <c r="F608" s="16" t="s">
        <v>255</v>
      </c>
      <c r="G608" s="16">
        <f>SUBTOTAL(9,G606:G607)</f>
      </c>
    </row>
    <row r="609" ht="25" customHeight="1">
      <c r="A609" s="15" t="s">
        <v>436</v>
      </c>
      <c r="B609" s="15"/>
      <c r="C609" s="15"/>
      <c r="D609" s="15"/>
      <c r="E609" s="15"/>
      <c r="F609" s="15"/>
      <c r="G609" s="16">
        <f>SUBTOTAL(9,G606:G608)</f>
      </c>
    </row>
    <row r="610" ht="25" customHeight="1">
</row>
    <row r="611" ht="20" customHeight="1">
      <c r="A611" s="23" t="s">
        <v>346</v>
      </c>
      <c r="B611" s="23"/>
      <c r="C611" s="17" t="s">
        <v>204</v>
      </c>
      <c r="D611" s="17"/>
      <c r="E611" s="17"/>
      <c r="F611" s="17"/>
      <c r="G611" s="17"/>
    </row>
    <row r="612" ht="20" customHeight="1">
      <c r="A612" s="23" t="s">
        <v>347</v>
      </c>
      <c r="B612" s="23"/>
      <c r="C612" s="17" t="s">
        <v>391</v>
      </c>
      <c r="D612" s="17"/>
      <c r="E612" s="17"/>
      <c r="F612" s="17"/>
      <c r="G612" s="17"/>
    </row>
    <row r="613" ht="25" customHeight="1">
      <c r="A613" s="23" t="s">
        <v>349</v>
      </c>
      <c r="B613" s="23"/>
      <c r="C613" s="17" t="s">
        <v>317</v>
      </c>
      <c r="D613" s="17"/>
      <c r="E613" s="17"/>
      <c r="F613" s="17"/>
      <c r="G613" s="17"/>
    </row>
    <row r="614" ht="15" customHeight="1">
</row>
    <row r="615" ht="25" customHeight="1">
      <c r="A615" s="3" t="s">
        <v>455</v>
      </c>
      <c r="B615" s="3"/>
      <c r="C615" s="3"/>
      <c r="D615" s="3"/>
      <c r="E615" s="3"/>
      <c r="F615" s="3"/>
      <c r="G615" s="3"/>
    </row>
    <row r="616" ht="15" customHeight="1">
</row>
    <row r="617" ht="50" customHeight="1">
      <c r="A617" s="10" t="s">
        <v>243</v>
      </c>
      <c r="B617" s="10" t="s">
        <v>397</v>
      </c>
      <c r="C617" s="10"/>
      <c r="D617" s="10" t="s">
        <v>429</v>
      </c>
      <c r="E617" s="10" t="s">
        <v>430</v>
      </c>
      <c r="F617" s="10" t="s">
        <v>431</v>
      </c>
      <c r="G617" s="10" t="s">
        <v>432</v>
      </c>
    </row>
    <row r="618" ht="15" customHeight="1">
      <c r="A618" s="10">
        <v>1</v>
      </c>
      <c r="B618" s="10">
        <v>2</v>
      </c>
      <c r="C618" s="10"/>
      <c r="D618" s="10">
        <v>3</v>
      </c>
      <c r="E618" s="10">
        <v>4</v>
      </c>
      <c r="F618" s="10">
        <v>5</v>
      </c>
      <c r="G618" s="10">
        <v>6</v>
      </c>
    </row>
    <row r="619" ht="40" customHeight="1">
      <c r="A619" s="10" t="s">
        <v>456</v>
      </c>
      <c r="B619" s="11" t="s">
        <v>457</v>
      </c>
      <c r="C619" s="11"/>
      <c r="D619" s="10" t="s">
        <v>54</v>
      </c>
      <c r="E619" s="14">
        <v>1000</v>
      </c>
      <c r="F619" s="14">
        <v>130</v>
      </c>
      <c r="G619" s="14">
        <v>130000</v>
      </c>
    </row>
    <row r="620" ht="25" customHeight="1">
      <c r="A620" s="15" t="s">
        <v>435</v>
      </c>
      <c r="B620" s="15"/>
      <c r="C620" s="15"/>
      <c r="D620" s="15"/>
      <c r="E620" s="16">
        <f>SUBTOTAL(9,E619:E619)</f>
      </c>
      <c r="F620" s="16" t="s">
        <v>255</v>
      </c>
      <c r="G620" s="16">
        <f>SUBTOTAL(9,G619:G619)</f>
      </c>
    </row>
    <row r="621" ht="40" customHeight="1">
      <c r="A621" s="10" t="s">
        <v>120</v>
      </c>
      <c r="B621" s="11" t="s">
        <v>458</v>
      </c>
      <c r="C621" s="11"/>
      <c r="D621" s="10" t="s">
        <v>54</v>
      </c>
      <c r="E621" s="14">
        <v>100</v>
      </c>
      <c r="F621" s="14">
        <v>300.52</v>
      </c>
      <c r="G621" s="14">
        <v>30052</v>
      </c>
    </row>
    <row r="622" ht="25" customHeight="1">
      <c r="A622" s="15" t="s">
        <v>435</v>
      </c>
      <c r="B622" s="15"/>
      <c r="C622" s="15"/>
      <c r="D622" s="15"/>
      <c r="E622" s="16">
        <f>SUBTOTAL(9,E621:E621)</f>
      </c>
      <c r="F622" s="16" t="s">
        <v>255</v>
      </c>
      <c r="G622" s="16">
        <f>SUBTOTAL(9,G621:G621)</f>
      </c>
    </row>
    <row r="623" ht="25" customHeight="1">
      <c r="A623" s="15" t="s">
        <v>436</v>
      </c>
      <c r="B623" s="15"/>
      <c r="C623" s="15"/>
      <c r="D623" s="15"/>
      <c r="E623" s="15"/>
      <c r="F623" s="15"/>
      <c r="G623" s="16">
        <f>SUBTOTAL(9,G619:G622)</f>
      </c>
    </row>
    <row r="624" ht="25" customHeight="1">
</row>
    <row r="625" ht="20" customHeight="1">
      <c r="A625" s="23" t="s">
        <v>346</v>
      </c>
      <c r="B625" s="23"/>
      <c r="C625" s="17" t="s">
        <v>204</v>
      </c>
      <c r="D625" s="17"/>
      <c r="E625" s="17"/>
      <c r="F625" s="17"/>
      <c r="G625" s="17"/>
    </row>
    <row r="626" ht="20" customHeight="1">
      <c r="A626" s="23" t="s">
        <v>347</v>
      </c>
      <c r="B626" s="23"/>
      <c r="C626" s="17" t="s">
        <v>391</v>
      </c>
      <c r="D626" s="17"/>
      <c r="E626" s="17"/>
      <c r="F626" s="17"/>
      <c r="G626" s="17"/>
    </row>
    <row r="627" ht="25" customHeight="1">
      <c r="A627" s="23" t="s">
        <v>349</v>
      </c>
      <c r="B627" s="23"/>
      <c r="C627" s="17" t="s">
        <v>317</v>
      </c>
      <c r="D627" s="17"/>
      <c r="E627" s="17"/>
      <c r="F627" s="17"/>
      <c r="G627" s="17"/>
    </row>
    <row r="628" ht="15" customHeight="1">
</row>
    <row r="629" ht="25" customHeight="1">
      <c r="A629" s="3" t="s">
        <v>459</v>
      </c>
      <c r="B629" s="3"/>
      <c r="C629" s="3"/>
      <c r="D629" s="3"/>
      <c r="E629" s="3"/>
      <c r="F629" s="3"/>
      <c r="G629" s="3"/>
    </row>
    <row r="630" ht="15" customHeight="1">
</row>
    <row r="631" ht="50" customHeight="1">
      <c r="A631" s="10" t="s">
        <v>243</v>
      </c>
      <c r="B631" s="10" t="s">
        <v>397</v>
      </c>
      <c r="C631" s="10"/>
      <c r="D631" s="10" t="s">
        <v>429</v>
      </c>
      <c r="E631" s="10" t="s">
        <v>430</v>
      </c>
      <c r="F631" s="10" t="s">
        <v>431</v>
      </c>
      <c r="G631" s="10" t="s">
        <v>432</v>
      </c>
    </row>
    <row r="632" ht="15" customHeight="1">
      <c r="A632" s="10">
        <v>1</v>
      </c>
      <c r="B632" s="10">
        <v>2</v>
      </c>
      <c r="C632" s="10"/>
      <c r="D632" s="10">
        <v>3</v>
      </c>
      <c r="E632" s="10">
        <v>4</v>
      </c>
      <c r="F632" s="10">
        <v>5</v>
      </c>
      <c r="G632" s="10">
        <v>6</v>
      </c>
    </row>
    <row r="633" ht="40" customHeight="1">
      <c r="A633" s="10" t="s">
        <v>460</v>
      </c>
      <c r="B633" s="11" t="s">
        <v>461</v>
      </c>
      <c r="C633" s="11"/>
      <c r="D633" s="10" t="s">
        <v>54</v>
      </c>
      <c r="E633" s="14">
        <v>4</v>
      </c>
      <c r="F633" s="14">
        <v>2500</v>
      </c>
      <c r="G633" s="14">
        <v>10000</v>
      </c>
    </row>
    <row r="634" ht="25" customHeight="1">
      <c r="A634" s="15" t="s">
        <v>435</v>
      </c>
      <c r="B634" s="15"/>
      <c r="C634" s="15"/>
      <c r="D634" s="15"/>
      <c r="E634" s="16">
        <f>SUBTOTAL(9,E633:E633)</f>
      </c>
      <c r="F634" s="16" t="s">
        <v>255</v>
      </c>
      <c r="G634" s="16">
        <f>SUBTOTAL(9,G633:G633)</f>
      </c>
    </row>
    <row r="635" ht="25" customHeight="1">
      <c r="A635" s="15" t="s">
        <v>436</v>
      </c>
      <c r="B635" s="15"/>
      <c r="C635" s="15"/>
      <c r="D635" s="15"/>
      <c r="E635" s="15"/>
      <c r="F635" s="15"/>
      <c r="G635" s="16">
        <f>SUBTOTAL(9,G633:G634)</f>
      </c>
    </row>
    <row r="636" ht="25" customHeight="1">
</row>
    <row r="637" ht="20" customHeight="1">
      <c r="A637" s="23" t="s">
        <v>346</v>
      </c>
      <c r="B637" s="23"/>
      <c r="C637" s="17" t="s">
        <v>204</v>
      </c>
      <c r="D637" s="17"/>
      <c r="E637" s="17"/>
      <c r="F637" s="17"/>
      <c r="G637" s="17"/>
    </row>
    <row r="638" ht="20" customHeight="1">
      <c r="A638" s="23" t="s">
        <v>347</v>
      </c>
      <c r="B638" s="23"/>
      <c r="C638" s="17" t="s">
        <v>391</v>
      </c>
      <c r="D638" s="17"/>
      <c r="E638" s="17"/>
      <c r="F638" s="17"/>
      <c r="G638" s="17"/>
    </row>
    <row r="639" ht="25" customHeight="1">
      <c r="A639" s="23" t="s">
        <v>349</v>
      </c>
      <c r="B639" s="23"/>
      <c r="C639" s="17" t="s">
        <v>317</v>
      </c>
      <c r="D639" s="17"/>
      <c r="E639" s="17"/>
      <c r="F639" s="17"/>
      <c r="G639" s="17"/>
    </row>
    <row r="640" ht="15" customHeight="1">
</row>
    <row r="641" ht="25" customHeight="1">
      <c r="A641" s="3" t="s">
        <v>462</v>
      </c>
      <c r="B641" s="3"/>
      <c r="C641" s="3"/>
      <c r="D641" s="3"/>
      <c r="E641" s="3"/>
      <c r="F641" s="3"/>
      <c r="G641" s="3"/>
    </row>
    <row r="642" ht="15" customHeight="1">
</row>
    <row r="643" ht="50" customHeight="1">
      <c r="A643" s="10" t="s">
        <v>243</v>
      </c>
      <c r="B643" s="10" t="s">
        <v>397</v>
      </c>
      <c r="C643" s="10"/>
      <c r="D643" s="10" t="s">
        <v>429</v>
      </c>
      <c r="E643" s="10" t="s">
        <v>430</v>
      </c>
      <c r="F643" s="10" t="s">
        <v>431</v>
      </c>
      <c r="G643" s="10" t="s">
        <v>432</v>
      </c>
    </row>
    <row r="644" ht="15" customHeight="1">
      <c r="A644" s="10">
        <v>1</v>
      </c>
      <c r="B644" s="10">
        <v>2</v>
      </c>
      <c r="C644" s="10"/>
      <c r="D644" s="10">
        <v>3</v>
      </c>
      <c r="E644" s="10">
        <v>4</v>
      </c>
      <c r="F644" s="10">
        <v>5</v>
      </c>
      <c r="G644" s="10">
        <v>6</v>
      </c>
    </row>
    <row r="645" ht="60" customHeight="1">
      <c r="A645" s="10" t="s">
        <v>463</v>
      </c>
      <c r="B645" s="11" t="s">
        <v>464</v>
      </c>
      <c r="C645" s="11"/>
      <c r="D645" s="10" t="s">
        <v>54</v>
      </c>
      <c r="E645" s="14">
        <v>100</v>
      </c>
      <c r="F645" s="14">
        <v>500</v>
      </c>
      <c r="G645" s="14">
        <v>50000</v>
      </c>
    </row>
    <row r="646" ht="25" customHeight="1">
      <c r="A646" s="15" t="s">
        <v>435</v>
      </c>
      <c r="B646" s="15"/>
      <c r="C646" s="15"/>
      <c r="D646" s="15"/>
      <c r="E646" s="16">
        <f>SUBTOTAL(9,E645:E645)</f>
      </c>
      <c r="F646" s="16" t="s">
        <v>255</v>
      </c>
      <c r="G646" s="16">
        <f>SUBTOTAL(9,G645:G645)</f>
      </c>
    </row>
    <row r="647" ht="25" customHeight="1">
      <c r="A647" s="15" t="s">
        <v>436</v>
      </c>
      <c r="B647" s="15"/>
      <c r="C647" s="15"/>
      <c r="D647" s="15"/>
      <c r="E647" s="15"/>
      <c r="F647" s="15"/>
      <c r="G647" s="16">
        <f>SUBTOTAL(9,G645:G646)</f>
      </c>
    </row>
    <row r="648" ht="25" customHeight="1">
</row>
    <row r="649" ht="20" customHeight="1">
      <c r="A649" s="23" t="s">
        <v>346</v>
      </c>
      <c r="B649" s="23"/>
      <c r="C649" s="17" t="s">
        <v>204</v>
      </c>
      <c r="D649" s="17"/>
      <c r="E649" s="17"/>
      <c r="F649" s="17"/>
      <c r="G649" s="17"/>
    </row>
    <row r="650" ht="20" customHeight="1">
      <c r="A650" s="23" t="s">
        <v>347</v>
      </c>
      <c r="B650" s="23"/>
      <c r="C650" s="17" t="s">
        <v>348</v>
      </c>
      <c r="D650" s="17"/>
      <c r="E650" s="17"/>
      <c r="F650" s="17"/>
      <c r="G650" s="17"/>
    </row>
    <row r="651" ht="25" customHeight="1">
      <c r="A651" s="23" t="s">
        <v>349</v>
      </c>
      <c r="B651" s="23"/>
      <c r="C651" s="17" t="s">
        <v>317</v>
      </c>
      <c r="D651" s="17"/>
      <c r="E651" s="17"/>
      <c r="F651" s="17"/>
      <c r="G651" s="17"/>
    </row>
    <row r="652" ht="15" customHeight="1">
</row>
    <row r="653" ht="25" customHeight="1">
      <c r="A653" s="3" t="s">
        <v>465</v>
      </c>
      <c r="B653" s="3"/>
      <c r="C653" s="3"/>
      <c r="D653" s="3"/>
      <c r="E653" s="3"/>
      <c r="F653" s="3"/>
      <c r="G653" s="3"/>
    </row>
    <row r="654" ht="15" customHeight="1">
</row>
    <row r="655" ht="50" customHeight="1">
      <c r="A655" s="10" t="s">
        <v>243</v>
      </c>
      <c r="B655" s="10" t="s">
        <v>397</v>
      </c>
      <c r="C655" s="10"/>
      <c r="D655" s="10" t="s">
        <v>429</v>
      </c>
      <c r="E655" s="10" t="s">
        <v>430</v>
      </c>
      <c r="F655" s="10" t="s">
        <v>431</v>
      </c>
      <c r="G655" s="10" t="s">
        <v>432</v>
      </c>
    </row>
    <row r="656" ht="15" customHeight="1">
      <c r="A656" s="10">
        <v>1</v>
      </c>
      <c r="B656" s="10">
        <v>2</v>
      </c>
      <c r="C656" s="10"/>
      <c r="D656" s="10">
        <v>3</v>
      </c>
      <c r="E656" s="10">
        <v>4</v>
      </c>
      <c r="F656" s="10">
        <v>5</v>
      </c>
      <c r="G656" s="10">
        <v>6</v>
      </c>
    </row>
    <row r="657" ht="20" customHeight="1">
      <c r="A657" s="10" t="s">
        <v>362</v>
      </c>
      <c r="B657" s="11" t="s">
        <v>466</v>
      </c>
      <c r="C657" s="11"/>
      <c r="D657" s="10" t="s">
        <v>54</v>
      </c>
      <c r="E657" s="14">
        <v>12</v>
      </c>
      <c r="F657" s="14">
        <v>8000</v>
      </c>
      <c r="G657" s="14">
        <v>96000</v>
      </c>
    </row>
    <row r="658" ht="25" customHeight="1">
      <c r="A658" s="15" t="s">
        <v>435</v>
      </c>
      <c r="B658" s="15"/>
      <c r="C658" s="15"/>
      <c r="D658" s="15"/>
      <c r="E658" s="16">
        <f>SUBTOTAL(9,E657:E657)</f>
      </c>
      <c r="F658" s="16" t="s">
        <v>255</v>
      </c>
      <c r="G658" s="16">
        <f>SUBTOTAL(9,G657:G657)</f>
      </c>
    </row>
    <row r="659" ht="20" customHeight="1">
      <c r="A659" s="10" t="s">
        <v>366</v>
      </c>
      <c r="B659" s="11" t="s">
        <v>467</v>
      </c>
      <c r="C659" s="11"/>
      <c r="D659" s="10" t="s">
        <v>54</v>
      </c>
      <c r="E659" s="14">
        <v>12</v>
      </c>
      <c r="F659" s="14">
        <v>1500</v>
      </c>
      <c r="G659" s="14">
        <v>18000</v>
      </c>
    </row>
    <row r="660" ht="25" customHeight="1">
      <c r="A660" s="15" t="s">
        <v>435</v>
      </c>
      <c r="B660" s="15"/>
      <c r="C660" s="15"/>
      <c r="D660" s="15"/>
      <c r="E660" s="16">
        <f>SUBTOTAL(9,E659:E659)</f>
      </c>
      <c r="F660" s="16" t="s">
        <v>255</v>
      </c>
      <c r="G660" s="16">
        <f>SUBTOTAL(9,G659:G659)</f>
      </c>
    </row>
    <row r="661" ht="20" customHeight="1">
      <c r="A661" s="10" t="s">
        <v>382</v>
      </c>
      <c r="B661" s="11" t="s">
        <v>468</v>
      </c>
      <c r="C661" s="11"/>
      <c r="D661" s="10" t="s">
        <v>54</v>
      </c>
      <c r="E661" s="14">
        <v>4</v>
      </c>
      <c r="F661" s="14">
        <v>1000</v>
      </c>
      <c r="G661" s="14">
        <v>4000</v>
      </c>
    </row>
    <row r="662" ht="25" customHeight="1">
      <c r="A662" s="15" t="s">
        <v>435</v>
      </c>
      <c r="B662" s="15"/>
      <c r="C662" s="15"/>
      <c r="D662" s="15"/>
      <c r="E662" s="16">
        <f>SUBTOTAL(9,E661:E661)</f>
      </c>
      <c r="F662" s="16" t="s">
        <v>255</v>
      </c>
      <c r="G662" s="16">
        <f>SUBTOTAL(9,G661:G661)</f>
      </c>
    </row>
    <row r="663" ht="25" customHeight="1">
      <c r="A663" s="15" t="s">
        <v>436</v>
      </c>
      <c r="B663" s="15"/>
      <c r="C663" s="15"/>
      <c r="D663" s="15"/>
      <c r="E663" s="15"/>
      <c r="F663" s="15"/>
      <c r="G663" s="16">
        <f>SUBTOTAL(9,G657:G662)</f>
      </c>
    </row>
    <row r="664" ht="25" customHeight="1">
</row>
    <row r="665" ht="20" customHeight="1">
      <c r="A665" s="23" t="s">
        <v>346</v>
      </c>
      <c r="B665" s="23"/>
      <c r="C665" s="17" t="s">
        <v>204</v>
      </c>
      <c r="D665" s="17"/>
      <c r="E665" s="17"/>
      <c r="F665" s="17"/>
      <c r="G665" s="17"/>
    </row>
    <row r="666" ht="20" customHeight="1">
      <c r="A666" s="23" t="s">
        <v>347</v>
      </c>
      <c r="B666" s="23"/>
      <c r="C666" s="17" t="s">
        <v>348</v>
      </c>
      <c r="D666" s="17"/>
      <c r="E666" s="17"/>
      <c r="F666" s="17"/>
      <c r="G666" s="17"/>
    </row>
    <row r="667" ht="25" customHeight="1">
      <c r="A667" s="23" t="s">
        <v>349</v>
      </c>
      <c r="B667" s="23"/>
      <c r="C667" s="17" t="s">
        <v>317</v>
      </c>
      <c r="D667" s="17"/>
      <c r="E667" s="17"/>
      <c r="F667" s="17"/>
      <c r="G667" s="17"/>
    </row>
    <row r="668" ht="15" customHeight="1">
</row>
    <row r="669" ht="25" customHeight="1">
      <c r="A669" s="3" t="s">
        <v>472</v>
      </c>
      <c r="B669" s="3"/>
      <c r="C669" s="3"/>
      <c r="D669" s="3"/>
      <c r="E669" s="3"/>
      <c r="F669" s="3"/>
      <c r="G669" s="3"/>
    </row>
    <row r="670" ht="15" customHeight="1">
</row>
    <row r="671" ht="50" customHeight="1">
      <c r="A671" s="10" t="s">
        <v>243</v>
      </c>
      <c r="B671" s="10" t="s">
        <v>397</v>
      </c>
      <c r="C671" s="10"/>
      <c r="D671" s="10" t="s">
        <v>429</v>
      </c>
      <c r="E671" s="10" t="s">
        <v>430</v>
      </c>
      <c r="F671" s="10" t="s">
        <v>431</v>
      </c>
      <c r="G671" s="10" t="s">
        <v>432</v>
      </c>
    </row>
    <row r="672" ht="15" customHeight="1">
      <c r="A672" s="10">
        <v>1</v>
      </c>
      <c r="B672" s="10">
        <v>2</v>
      </c>
      <c r="C672" s="10"/>
      <c r="D672" s="10">
        <v>3</v>
      </c>
      <c r="E672" s="10">
        <v>4</v>
      </c>
      <c r="F672" s="10">
        <v>5</v>
      </c>
      <c r="G672" s="10">
        <v>6</v>
      </c>
    </row>
    <row r="673" ht="20" customHeight="1">
      <c r="A673" s="10" t="s">
        <v>386</v>
      </c>
      <c r="B673" s="11" t="s">
        <v>549</v>
      </c>
      <c r="C673" s="11"/>
      <c r="D673" s="10" t="s">
        <v>54</v>
      </c>
      <c r="E673" s="14">
        <v>250</v>
      </c>
      <c r="F673" s="14">
        <v>60</v>
      </c>
      <c r="G673" s="14">
        <v>15000</v>
      </c>
    </row>
    <row r="674" ht="25" customHeight="1">
      <c r="A674" s="15" t="s">
        <v>435</v>
      </c>
      <c r="B674" s="15"/>
      <c r="C674" s="15"/>
      <c r="D674" s="15"/>
      <c r="E674" s="16">
        <f>SUBTOTAL(9,E673:E673)</f>
      </c>
      <c r="F674" s="16" t="s">
        <v>255</v>
      </c>
      <c r="G674" s="16">
        <f>SUBTOTAL(9,G673:G673)</f>
      </c>
    </row>
    <row r="675" ht="25" customHeight="1">
      <c r="A675" s="15" t="s">
        <v>436</v>
      </c>
      <c r="B675" s="15"/>
      <c r="C675" s="15"/>
      <c r="D675" s="15"/>
      <c r="E675" s="15"/>
      <c r="F675" s="15"/>
      <c r="G675" s="16">
        <f>SUBTOTAL(9,G673:G674)</f>
      </c>
    </row>
    <row r="676" ht="25" customHeight="1">
</row>
    <row r="677" ht="20" customHeight="1">
      <c r="A677" s="23" t="s">
        <v>346</v>
      </c>
      <c r="B677" s="23"/>
      <c r="C677" s="17" t="s">
        <v>204</v>
      </c>
      <c r="D677" s="17"/>
      <c r="E677" s="17"/>
      <c r="F677" s="17"/>
      <c r="G677" s="17"/>
    </row>
    <row r="678" ht="20" customHeight="1">
      <c r="A678" s="23" t="s">
        <v>347</v>
      </c>
      <c r="B678" s="23"/>
      <c r="C678" s="17" t="s">
        <v>348</v>
      </c>
      <c r="D678" s="17"/>
      <c r="E678" s="17"/>
      <c r="F678" s="17"/>
      <c r="G678" s="17"/>
    </row>
    <row r="679" ht="25" customHeight="1">
      <c r="A679" s="23" t="s">
        <v>349</v>
      </c>
      <c r="B679" s="23"/>
      <c r="C679" s="17" t="s">
        <v>317</v>
      </c>
      <c r="D679" s="17"/>
      <c r="E679" s="17"/>
      <c r="F679" s="17"/>
      <c r="G679" s="17"/>
    </row>
    <row r="680" ht="15" customHeight="1">
</row>
    <row r="681" ht="25" customHeight="1">
      <c r="A681" s="3" t="s">
        <v>428</v>
      </c>
      <c r="B681" s="3"/>
      <c r="C681" s="3"/>
      <c r="D681" s="3"/>
      <c r="E681" s="3"/>
      <c r="F681" s="3"/>
      <c r="G681" s="3"/>
    </row>
    <row r="682" ht="15" customHeight="1">
</row>
    <row r="683" ht="50" customHeight="1">
      <c r="A683" s="10" t="s">
        <v>243</v>
      </c>
      <c r="B683" s="10" t="s">
        <v>397</v>
      </c>
      <c r="C683" s="10"/>
      <c r="D683" s="10" t="s">
        <v>429</v>
      </c>
      <c r="E683" s="10" t="s">
        <v>430</v>
      </c>
      <c r="F683" s="10" t="s">
        <v>431</v>
      </c>
      <c r="G683" s="10" t="s">
        <v>432</v>
      </c>
    </row>
    <row r="684" ht="15" customHeight="1">
      <c r="A684" s="10">
        <v>1</v>
      </c>
      <c r="B684" s="10">
        <v>2</v>
      </c>
      <c r="C684" s="10"/>
      <c r="D684" s="10">
        <v>3</v>
      </c>
      <c r="E684" s="10">
        <v>4</v>
      </c>
      <c r="F684" s="10">
        <v>5</v>
      </c>
      <c r="G684" s="10">
        <v>6</v>
      </c>
    </row>
    <row r="685" ht="20" customHeight="1">
      <c r="A685" s="10" t="s">
        <v>365</v>
      </c>
      <c r="B685" s="11" t="s">
        <v>475</v>
      </c>
      <c r="C685" s="11"/>
      <c r="D685" s="10" t="s">
        <v>54</v>
      </c>
      <c r="E685" s="14">
        <v>12</v>
      </c>
      <c r="F685" s="14">
        <v>1279.92</v>
      </c>
      <c r="G685" s="14">
        <v>15359.04</v>
      </c>
    </row>
    <row r="686" ht="25" customHeight="1">
      <c r="A686" s="15" t="s">
        <v>435</v>
      </c>
      <c r="B686" s="15"/>
      <c r="C686" s="15"/>
      <c r="D686" s="15"/>
      <c r="E686" s="16">
        <f>SUBTOTAL(9,E685:E685)</f>
      </c>
      <c r="F686" s="16" t="s">
        <v>255</v>
      </c>
      <c r="G686" s="16">
        <f>SUBTOTAL(9,G685:G685)</f>
      </c>
    </row>
    <row r="687" ht="40" customHeight="1">
      <c r="A687" s="10" t="s">
        <v>380</v>
      </c>
      <c r="B687" s="11" t="s">
        <v>476</v>
      </c>
      <c r="C687" s="11"/>
      <c r="D687" s="10" t="s">
        <v>54</v>
      </c>
      <c r="E687" s="14">
        <v>4</v>
      </c>
      <c r="F687" s="14">
        <v>8682</v>
      </c>
      <c r="G687" s="14">
        <v>34728</v>
      </c>
    </row>
    <row r="688" ht="25" customHeight="1">
      <c r="A688" s="15" t="s">
        <v>435</v>
      </c>
      <c r="B688" s="15"/>
      <c r="C688" s="15"/>
      <c r="D688" s="15"/>
      <c r="E688" s="16">
        <f>SUBTOTAL(9,E687:E687)</f>
      </c>
      <c r="F688" s="16" t="s">
        <v>255</v>
      </c>
      <c r="G688" s="16">
        <f>SUBTOTAL(9,G687:G687)</f>
      </c>
    </row>
    <row r="689" ht="40" customHeight="1">
      <c r="A689" s="10" t="s">
        <v>477</v>
      </c>
      <c r="B689" s="11" t="s">
        <v>478</v>
      </c>
      <c r="C689" s="11"/>
      <c r="D689" s="10" t="s">
        <v>54</v>
      </c>
      <c r="E689" s="14">
        <v>2</v>
      </c>
      <c r="F689" s="14">
        <v>10000</v>
      </c>
      <c r="G689" s="14">
        <v>20000</v>
      </c>
    </row>
    <row r="690" ht="25" customHeight="1">
      <c r="A690" s="15" t="s">
        <v>435</v>
      </c>
      <c r="B690" s="15"/>
      <c r="C690" s="15"/>
      <c r="D690" s="15"/>
      <c r="E690" s="16">
        <f>SUBTOTAL(9,E689:E689)</f>
      </c>
      <c r="F690" s="16" t="s">
        <v>255</v>
      </c>
      <c r="G690" s="16">
        <f>SUBTOTAL(9,G689:G689)</f>
      </c>
    </row>
    <row r="691" ht="40" customHeight="1">
      <c r="A691" s="10" t="s">
        <v>481</v>
      </c>
      <c r="B691" s="11" t="s">
        <v>482</v>
      </c>
      <c r="C691" s="11"/>
      <c r="D691" s="10" t="s">
        <v>54</v>
      </c>
      <c r="E691" s="14">
        <v>2</v>
      </c>
      <c r="F691" s="14">
        <v>6000</v>
      </c>
      <c r="G691" s="14">
        <v>12000</v>
      </c>
    </row>
    <row r="692" ht="25" customHeight="1">
      <c r="A692" s="15" t="s">
        <v>435</v>
      </c>
      <c r="B692" s="15"/>
      <c r="C692" s="15"/>
      <c r="D692" s="15"/>
      <c r="E692" s="16">
        <f>SUBTOTAL(9,E691:E691)</f>
      </c>
      <c r="F692" s="16" t="s">
        <v>255</v>
      </c>
      <c r="G692" s="16">
        <f>SUBTOTAL(9,G691:G691)</f>
      </c>
    </row>
    <row r="693" ht="20" customHeight="1">
      <c r="A693" s="10" t="s">
        <v>483</v>
      </c>
      <c r="B693" s="11" t="s">
        <v>484</v>
      </c>
      <c r="C693" s="11"/>
      <c r="D693" s="10" t="s">
        <v>54</v>
      </c>
      <c r="E693" s="14">
        <v>2</v>
      </c>
      <c r="F693" s="14">
        <v>3000</v>
      </c>
      <c r="G693" s="14">
        <v>6000</v>
      </c>
    </row>
    <row r="694" ht="25" customHeight="1">
      <c r="A694" s="15" t="s">
        <v>435</v>
      </c>
      <c r="B694" s="15"/>
      <c r="C694" s="15"/>
      <c r="D694" s="15"/>
      <c r="E694" s="16">
        <f>SUBTOTAL(9,E693:E693)</f>
      </c>
      <c r="F694" s="16" t="s">
        <v>255</v>
      </c>
      <c r="G694" s="16">
        <f>SUBTOTAL(9,G693:G693)</f>
      </c>
    </row>
    <row r="695" ht="40" customHeight="1">
      <c r="A695" s="10" t="s">
        <v>485</v>
      </c>
      <c r="B695" s="11" t="s">
        <v>486</v>
      </c>
      <c r="C695" s="11"/>
      <c r="D695" s="10" t="s">
        <v>54</v>
      </c>
      <c r="E695" s="14">
        <v>3</v>
      </c>
      <c r="F695" s="14">
        <v>2600</v>
      </c>
      <c r="G695" s="14">
        <v>7800</v>
      </c>
    </row>
    <row r="696" ht="25" customHeight="1">
      <c r="A696" s="15" t="s">
        <v>435</v>
      </c>
      <c r="B696" s="15"/>
      <c r="C696" s="15"/>
      <c r="D696" s="15"/>
      <c r="E696" s="16">
        <f>SUBTOTAL(9,E695:E695)</f>
      </c>
      <c r="F696" s="16" t="s">
        <v>255</v>
      </c>
      <c r="G696" s="16">
        <f>SUBTOTAL(9,G695:G695)</f>
      </c>
    </row>
    <row r="697" ht="20" customHeight="1">
      <c r="A697" s="10" t="s">
        <v>487</v>
      </c>
      <c r="B697" s="11" t="s">
        <v>488</v>
      </c>
      <c r="C697" s="11"/>
      <c r="D697" s="10" t="s">
        <v>54</v>
      </c>
      <c r="E697" s="14">
        <v>3</v>
      </c>
      <c r="F697" s="14">
        <v>12103.653333</v>
      </c>
      <c r="G697" s="14">
        <v>36310.96</v>
      </c>
    </row>
    <row r="698" ht="25" customHeight="1">
      <c r="A698" s="15" t="s">
        <v>435</v>
      </c>
      <c r="B698" s="15"/>
      <c r="C698" s="15"/>
      <c r="D698" s="15"/>
      <c r="E698" s="16">
        <f>SUBTOTAL(9,E697:E697)</f>
      </c>
      <c r="F698" s="16" t="s">
        <v>255</v>
      </c>
      <c r="G698" s="16">
        <f>SUBTOTAL(9,G697:G697)</f>
      </c>
    </row>
    <row r="699" ht="40" customHeight="1">
      <c r="A699" s="10" t="s">
        <v>489</v>
      </c>
      <c r="B699" s="11" t="s">
        <v>490</v>
      </c>
      <c r="C699" s="11"/>
      <c r="D699" s="10" t="s">
        <v>54</v>
      </c>
      <c r="E699" s="14">
        <v>1188.64</v>
      </c>
      <c r="F699" s="14">
        <v>50</v>
      </c>
      <c r="G699" s="14">
        <v>59432</v>
      </c>
    </row>
    <row r="700" ht="25" customHeight="1">
      <c r="A700" s="15" t="s">
        <v>435</v>
      </c>
      <c r="B700" s="15"/>
      <c r="C700" s="15"/>
      <c r="D700" s="15"/>
      <c r="E700" s="16">
        <f>SUBTOTAL(9,E699:E699)</f>
      </c>
      <c r="F700" s="16" t="s">
        <v>255</v>
      </c>
      <c r="G700" s="16">
        <f>SUBTOTAL(9,G699:G699)</f>
      </c>
    </row>
    <row r="701" ht="20" customHeight="1">
      <c r="A701" s="10" t="s">
        <v>491</v>
      </c>
      <c r="B701" s="11" t="s">
        <v>492</v>
      </c>
      <c r="C701" s="11"/>
      <c r="D701" s="10" t="s">
        <v>54</v>
      </c>
      <c r="E701" s="14">
        <v>2</v>
      </c>
      <c r="F701" s="14">
        <v>3900</v>
      </c>
      <c r="G701" s="14">
        <v>7800</v>
      </c>
    </row>
    <row r="702" ht="25" customHeight="1">
      <c r="A702" s="15" t="s">
        <v>435</v>
      </c>
      <c r="B702" s="15"/>
      <c r="C702" s="15"/>
      <c r="D702" s="15"/>
      <c r="E702" s="16">
        <f>SUBTOTAL(9,E701:E701)</f>
      </c>
      <c r="F702" s="16" t="s">
        <v>255</v>
      </c>
      <c r="G702" s="16">
        <f>SUBTOTAL(9,G701:G701)</f>
      </c>
    </row>
    <row r="703" ht="40" customHeight="1">
      <c r="A703" s="10" t="s">
        <v>493</v>
      </c>
      <c r="B703" s="11" t="s">
        <v>494</v>
      </c>
      <c r="C703" s="11"/>
      <c r="D703" s="10" t="s">
        <v>54</v>
      </c>
      <c r="E703" s="14">
        <v>8</v>
      </c>
      <c r="F703" s="14">
        <v>3000</v>
      </c>
      <c r="G703" s="14">
        <v>24000</v>
      </c>
    </row>
    <row r="704" ht="25" customHeight="1">
      <c r="A704" s="15" t="s">
        <v>435</v>
      </c>
      <c r="B704" s="15"/>
      <c r="C704" s="15"/>
      <c r="D704" s="15"/>
      <c r="E704" s="16">
        <f>SUBTOTAL(9,E703:E703)</f>
      </c>
      <c r="F704" s="16" t="s">
        <v>255</v>
      </c>
      <c r="G704" s="16">
        <f>SUBTOTAL(9,G703:G703)</f>
      </c>
    </row>
    <row r="705" ht="40" customHeight="1">
      <c r="A705" s="10" t="s">
        <v>495</v>
      </c>
      <c r="B705" s="11" t="s">
        <v>496</v>
      </c>
      <c r="C705" s="11"/>
      <c r="D705" s="10" t="s">
        <v>54</v>
      </c>
      <c r="E705" s="14">
        <v>12</v>
      </c>
      <c r="F705" s="14">
        <v>714.166667</v>
      </c>
      <c r="G705" s="14">
        <v>8570</v>
      </c>
    </row>
    <row r="706" ht="25" customHeight="1">
      <c r="A706" s="15" t="s">
        <v>435</v>
      </c>
      <c r="B706" s="15"/>
      <c r="C706" s="15"/>
      <c r="D706" s="15"/>
      <c r="E706" s="16">
        <f>SUBTOTAL(9,E705:E705)</f>
      </c>
      <c r="F706" s="16" t="s">
        <v>255</v>
      </c>
      <c r="G706" s="16">
        <f>SUBTOTAL(9,G705:G705)</f>
      </c>
    </row>
    <row r="707" ht="40" customHeight="1">
      <c r="A707" s="10" t="s">
        <v>498</v>
      </c>
      <c r="B707" s="11" t="s">
        <v>499</v>
      </c>
      <c r="C707" s="11"/>
      <c r="D707" s="10" t="s">
        <v>54</v>
      </c>
      <c r="E707" s="14">
        <v>1</v>
      </c>
      <c r="F707" s="14">
        <v>18000</v>
      </c>
      <c r="G707" s="14">
        <v>18000</v>
      </c>
    </row>
    <row r="708" ht="25" customHeight="1">
      <c r="A708" s="15" t="s">
        <v>435</v>
      </c>
      <c r="B708" s="15"/>
      <c r="C708" s="15"/>
      <c r="D708" s="15"/>
      <c r="E708" s="16">
        <f>SUBTOTAL(9,E707:E707)</f>
      </c>
      <c r="F708" s="16" t="s">
        <v>255</v>
      </c>
      <c r="G708" s="16">
        <f>SUBTOTAL(9,G707:G707)</f>
      </c>
    </row>
    <row r="709" ht="25" customHeight="1">
      <c r="A709" s="15" t="s">
        <v>436</v>
      </c>
      <c r="B709" s="15"/>
      <c r="C709" s="15"/>
      <c r="D709" s="15"/>
      <c r="E709" s="15"/>
      <c r="F709" s="15"/>
      <c r="G709" s="16">
        <f>SUBTOTAL(9,G685:G708)</f>
      </c>
    </row>
    <row r="710" ht="25" customHeight="1">
</row>
    <row r="711" ht="20" customHeight="1">
      <c r="A711" s="23" t="s">
        <v>346</v>
      </c>
      <c r="B711" s="23"/>
      <c r="C711" s="17" t="s">
        <v>204</v>
      </c>
      <c r="D711" s="17"/>
      <c r="E711" s="17"/>
      <c r="F711" s="17"/>
      <c r="G711" s="17"/>
    </row>
    <row r="712" ht="20" customHeight="1">
      <c r="A712" s="23" t="s">
        <v>347</v>
      </c>
      <c r="B712" s="23"/>
      <c r="C712" s="17" t="s">
        <v>348</v>
      </c>
      <c r="D712" s="17"/>
      <c r="E712" s="17"/>
      <c r="F712" s="17"/>
      <c r="G712" s="17"/>
    </row>
    <row r="713" ht="25" customHeight="1">
      <c r="A713" s="23" t="s">
        <v>349</v>
      </c>
      <c r="B713" s="23"/>
      <c r="C713" s="17" t="s">
        <v>317</v>
      </c>
      <c r="D713" s="17"/>
      <c r="E713" s="17"/>
      <c r="F713" s="17"/>
      <c r="G713" s="17"/>
    </row>
    <row r="714" ht="15" customHeight="1">
</row>
    <row r="715" ht="25" customHeight="1">
      <c r="A715" s="3" t="s">
        <v>437</v>
      </c>
      <c r="B715" s="3"/>
      <c r="C715" s="3"/>
      <c r="D715" s="3"/>
      <c r="E715" s="3"/>
      <c r="F715" s="3"/>
      <c r="G715" s="3"/>
    </row>
    <row r="716" ht="15" customHeight="1">
</row>
    <row r="717" ht="50" customHeight="1">
      <c r="A717" s="10" t="s">
        <v>243</v>
      </c>
      <c r="B717" s="10" t="s">
        <v>397</v>
      </c>
      <c r="C717" s="10"/>
      <c r="D717" s="10" t="s">
        <v>429</v>
      </c>
      <c r="E717" s="10" t="s">
        <v>430</v>
      </c>
      <c r="F717" s="10" t="s">
        <v>431</v>
      </c>
      <c r="G717" s="10" t="s">
        <v>432</v>
      </c>
    </row>
    <row r="718" ht="15" customHeight="1">
      <c r="A718" s="10">
        <v>1</v>
      </c>
      <c r="B718" s="10">
        <v>2</v>
      </c>
      <c r="C718" s="10"/>
      <c r="D718" s="10">
        <v>3</v>
      </c>
      <c r="E718" s="10">
        <v>4</v>
      </c>
      <c r="F718" s="10">
        <v>5</v>
      </c>
      <c r="G718" s="10">
        <v>6</v>
      </c>
    </row>
    <row r="719" ht="40" customHeight="1">
      <c r="A719" s="10" t="s">
        <v>363</v>
      </c>
      <c r="B719" s="11" t="s">
        <v>500</v>
      </c>
      <c r="C719" s="11"/>
      <c r="D719" s="10" t="s">
        <v>54</v>
      </c>
      <c r="E719" s="14">
        <v>12</v>
      </c>
      <c r="F719" s="14">
        <v>2284.34</v>
      </c>
      <c r="G719" s="14">
        <v>27412.08</v>
      </c>
    </row>
    <row r="720" ht="25" customHeight="1">
      <c r="A720" s="15" t="s">
        <v>435</v>
      </c>
      <c r="B720" s="15"/>
      <c r="C720" s="15"/>
      <c r="D720" s="15"/>
      <c r="E720" s="16">
        <f>SUBTOTAL(9,E719:E719)</f>
      </c>
      <c r="F720" s="16" t="s">
        <v>255</v>
      </c>
      <c r="G720" s="16">
        <f>SUBTOTAL(9,G719:G719)</f>
      </c>
    </row>
    <row r="721" ht="20" customHeight="1">
      <c r="A721" s="10" t="s">
        <v>364</v>
      </c>
      <c r="B721" s="11" t="s">
        <v>501</v>
      </c>
      <c r="C721" s="11"/>
      <c r="D721" s="10" t="s">
        <v>54</v>
      </c>
      <c r="E721" s="14">
        <v>12</v>
      </c>
      <c r="F721" s="14">
        <v>241709.0225</v>
      </c>
      <c r="G721" s="14">
        <v>5801016.54</v>
      </c>
    </row>
    <row r="722" ht="25" customHeight="1">
      <c r="A722" s="15" t="s">
        <v>435</v>
      </c>
      <c r="B722" s="15"/>
      <c r="C722" s="15"/>
      <c r="D722" s="15"/>
      <c r="E722" s="16">
        <f>SUBTOTAL(9,E721:E721)</f>
      </c>
      <c r="F722" s="16" t="s">
        <v>255</v>
      </c>
      <c r="G722" s="16">
        <f>SUBTOTAL(9,G721:G721)</f>
      </c>
    </row>
    <row r="723" ht="20" customHeight="1">
      <c r="A723" s="10" t="s">
        <v>367</v>
      </c>
      <c r="B723" s="11" t="s">
        <v>502</v>
      </c>
      <c r="C723" s="11"/>
      <c r="D723" s="10" t="s">
        <v>54</v>
      </c>
      <c r="E723" s="14">
        <v>12</v>
      </c>
      <c r="F723" s="14">
        <v>10304</v>
      </c>
      <c r="G723" s="14">
        <v>123648</v>
      </c>
    </row>
    <row r="724" ht="25" customHeight="1">
      <c r="A724" s="15" t="s">
        <v>435</v>
      </c>
      <c r="B724" s="15"/>
      <c r="C724" s="15"/>
      <c r="D724" s="15"/>
      <c r="E724" s="16">
        <f>SUBTOTAL(9,E723:E723)</f>
      </c>
      <c r="F724" s="16" t="s">
        <v>255</v>
      </c>
      <c r="G724" s="16">
        <f>SUBTOTAL(9,G723:G723)</f>
      </c>
    </row>
    <row r="725" ht="40" customHeight="1">
      <c r="A725" s="10" t="s">
        <v>368</v>
      </c>
      <c r="B725" s="11" t="s">
        <v>503</v>
      </c>
      <c r="C725" s="11"/>
      <c r="D725" s="10" t="s">
        <v>54</v>
      </c>
      <c r="E725" s="14">
        <v>12</v>
      </c>
      <c r="F725" s="14">
        <v>10000</v>
      </c>
      <c r="G725" s="14">
        <v>120000</v>
      </c>
    </row>
    <row r="726" ht="25" customHeight="1">
      <c r="A726" s="15" t="s">
        <v>435</v>
      </c>
      <c r="B726" s="15"/>
      <c r="C726" s="15"/>
      <c r="D726" s="15"/>
      <c r="E726" s="16">
        <f>SUBTOTAL(9,E725:E725)</f>
      </c>
      <c r="F726" s="16" t="s">
        <v>255</v>
      </c>
      <c r="G726" s="16">
        <f>SUBTOTAL(9,G725:G725)</f>
      </c>
    </row>
    <row r="727" ht="20" customHeight="1">
      <c r="A727" s="10" t="s">
        <v>369</v>
      </c>
      <c r="B727" s="11" t="s">
        <v>504</v>
      </c>
      <c r="C727" s="11"/>
      <c r="D727" s="10" t="s">
        <v>54</v>
      </c>
      <c r="E727" s="14">
        <v>12</v>
      </c>
      <c r="F727" s="14">
        <v>6250</v>
      </c>
      <c r="G727" s="14">
        <v>75000</v>
      </c>
    </row>
    <row r="728" ht="25" customHeight="1">
      <c r="A728" s="15" t="s">
        <v>435</v>
      </c>
      <c r="B728" s="15"/>
      <c r="C728" s="15"/>
      <c r="D728" s="15"/>
      <c r="E728" s="16">
        <f>SUBTOTAL(9,E727:E727)</f>
      </c>
      <c r="F728" s="16" t="s">
        <v>255</v>
      </c>
      <c r="G728" s="16">
        <f>SUBTOTAL(9,G727:G727)</f>
      </c>
    </row>
    <row r="729" ht="20" customHeight="1">
      <c r="A729" s="10" t="s">
        <v>507</v>
      </c>
      <c r="B729" s="11" t="s">
        <v>508</v>
      </c>
      <c r="C729" s="11"/>
      <c r="D729" s="10" t="s">
        <v>54</v>
      </c>
      <c r="E729" s="14">
        <v>1</v>
      </c>
      <c r="F729" s="14">
        <v>6600</v>
      </c>
      <c r="G729" s="14">
        <v>6600</v>
      </c>
    </row>
    <row r="730" ht="25" customHeight="1">
      <c r="A730" s="15" t="s">
        <v>435</v>
      </c>
      <c r="B730" s="15"/>
      <c r="C730" s="15"/>
      <c r="D730" s="15"/>
      <c r="E730" s="16">
        <f>SUBTOTAL(9,E729:E729)</f>
      </c>
      <c r="F730" s="16" t="s">
        <v>255</v>
      </c>
      <c r="G730" s="16">
        <f>SUBTOTAL(9,G729:G729)</f>
      </c>
    </row>
    <row r="731" ht="20" customHeight="1">
      <c r="A731" s="10" t="s">
        <v>509</v>
      </c>
      <c r="B731" s="11" t="s">
        <v>510</v>
      </c>
      <c r="C731" s="11"/>
      <c r="D731" s="10" t="s">
        <v>54</v>
      </c>
      <c r="E731" s="14">
        <v>12</v>
      </c>
      <c r="F731" s="14">
        <v>1687.076667</v>
      </c>
      <c r="G731" s="14">
        <v>20244.92</v>
      </c>
    </row>
    <row r="732" ht="25" customHeight="1">
      <c r="A732" s="15" t="s">
        <v>435</v>
      </c>
      <c r="B732" s="15"/>
      <c r="C732" s="15"/>
      <c r="D732" s="15"/>
      <c r="E732" s="16">
        <f>SUBTOTAL(9,E731:E731)</f>
      </c>
      <c r="F732" s="16" t="s">
        <v>255</v>
      </c>
      <c r="G732" s="16">
        <f>SUBTOTAL(9,G731:G731)</f>
      </c>
    </row>
    <row r="733" ht="20" customHeight="1">
      <c r="A733" s="10" t="s">
        <v>511</v>
      </c>
      <c r="B733" s="11" t="s">
        <v>512</v>
      </c>
      <c r="C733" s="11"/>
      <c r="D733" s="10" t="s">
        <v>54</v>
      </c>
      <c r="E733" s="14">
        <v>2</v>
      </c>
      <c r="F733" s="14">
        <v>10000</v>
      </c>
      <c r="G733" s="14">
        <v>20000</v>
      </c>
    </row>
    <row r="734" ht="25" customHeight="1">
      <c r="A734" s="15" t="s">
        <v>435</v>
      </c>
      <c r="B734" s="15"/>
      <c r="C734" s="15"/>
      <c r="D734" s="15"/>
      <c r="E734" s="16">
        <f>SUBTOTAL(9,E733:E733)</f>
      </c>
      <c r="F734" s="16" t="s">
        <v>255</v>
      </c>
      <c r="G734" s="16">
        <f>SUBTOTAL(9,G733:G733)</f>
      </c>
    </row>
    <row r="735" ht="40" customHeight="1">
      <c r="A735" s="10" t="s">
        <v>513</v>
      </c>
      <c r="B735" s="11" t="s">
        <v>514</v>
      </c>
      <c r="C735" s="11"/>
      <c r="D735" s="10" t="s">
        <v>54</v>
      </c>
      <c r="E735" s="14">
        <v>2</v>
      </c>
      <c r="F735" s="14">
        <v>49350</v>
      </c>
      <c r="G735" s="14">
        <v>98700</v>
      </c>
    </row>
    <row r="736" ht="25" customHeight="1">
      <c r="A736" s="15" t="s">
        <v>435</v>
      </c>
      <c r="B736" s="15"/>
      <c r="C736" s="15"/>
      <c r="D736" s="15"/>
      <c r="E736" s="16">
        <f>SUBTOTAL(9,E735:E735)</f>
      </c>
      <c r="F736" s="16" t="s">
        <v>255</v>
      </c>
      <c r="G736" s="16">
        <f>SUBTOTAL(9,G735:G735)</f>
      </c>
    </row>
    <row r="737" ht="20" customHeight="1">
      <c r="A737" s="10" t="s">
        <v>515</v>
      </c>
      <c r="B737" s="11" t="s">
        <v>516</v>
      </c>
      <c r="C737" s="11"/>
      <c r="D737" s="10" t="s">
        <v>54</v>
      </c>
      <c r="E737" s="14">
        <v>4</v>
      </c>
      <c r="F737" s="14">
        <v>8750</v>
      </c>
      <c r="G737" s="14">
        <v>35000</v>
      </c>
    </row>
    <row r="738" ht="25" customHeight="1">
      <c r="A738" s="15" t="s">
        <v>435</v>
      </c>
      <c r="B738" s="15"/>
      <c r="C738" s="15"/>
      <c r="D738" s="15"/>
      <c r="E738" s="16">
        <f>SUBTOTAL(9,E737:E737)</f>
      </c>
      <c r="F738" s="16" t="s">
        <v>255</v>
      </c>
      <c r="G738" s="16">
        <f>SUBTOTAL(9,G737:G737)</f>
      </c>
    </row>
    <row r="739" ht="20" customHeight="1">
      <c r="A739" s="10" t="s">
        <v>517</v>
      </c>
      <c r="B739" s="11" t="s">
        <v>518</v>
      </c>
      <c r="C739" s="11"/>
      <c r="D739" s="10" t="s">
        <v>54</v>
      </c>
      <c r="E739" s="14">
        <v>1</v>
      </c>
      <c r="F739" s="14">
        <v>4735</v>
      </c>
      <c r="G739" s="14">
        <v>4735</v>
      </c>
    </row>
    <row r="740" ht="25" customHeight="1">
      <c r="A740" s="15" t="s">
        <v>435</v>
      </c>
      <c r="B740" s="15"/>
      <c r="C740" s="15"/>
      <c r="D740" s="15"/>
      <c r="E740" s="16">
        <f>SUBTOTAL(9,E739:E739)</f>
      </c>
      <c r="F740" s="16" t="s">
        <v>255</v>
      </c>
      <c r="G740" s="16">
        <f>SUBTOTAL(9,G739:G739)</f>
      </c>
    </row>
    <row r="741" ht="20" customHeight="1">
      <c r="A741" s="10" t="s">
        <v>519</v>
      </c>
      <c r="B741" s="11" t="s">
        <v>520</v>
      </c>
      <c r="C741" s="11"/>
      <c r="D741" s="10" t="s">
        <v>54</v>
      </c>
      <c r="E741" s="14">
        <v>1</v>
      </c>
      <c r="F741" s="14">
        <v>9660</v>
      </c>
      <c r="G741" s="14">
        <v>9660</v>
      </c>
    </row>
    <row r="742" ht="25" customHeight="1">
      <c r="A742" s="15" t="s">
        <v>435</v>
      </c>
      <c r="B742" s="15"/>
      <c r="C742" s="15"/>
      <c r="D742" s="15"/>
      <c r="E742" s="16">
        <f>SUBTOTAL(9,E741:E741)</f>
      </c>
      <c r="F742" s="16" t="s">
        <v>255</v>
      </c>
      <c r="G742" s="16">
        <f>SUBTOTAL(9,G741:G741)</f>
      </c>
    </row>
    <row r="743" ht="20" customHeight="1">
      <c r="A743" s="10" t="s">
        <v>521</v>
      </c>
      <c r="B743" s="11" t="s">
        <v>522</v>
      </c>
      <c r="C743" s="11"/>
      <c r="D743" s="10" t="s">
        <v>54</v>
      </c>
      <c r="E743" s="14">
        <v>2</v>
      </c>
      <c r="F743" s="14">
        <v>10000</v>
      </c>
      <c r="G743" s="14">
        <v>20000</v>
      </c>
    </row>
    <row r="744" ht="25" customHeight="1">
      <c r="A744" s="15" t="s">
        <v>435</v>
      </c>
      <c r="B744" s="15"/>
      <c r="C744" s="15"/>
      <c r="D744" s="15"/>
      <c r="E744" s="16">
        <f>SUBTOTAL(9,E743:E743)</f>
      </c>
      <c r="F744" s="16" t="s">
        <v>255</v>
      </c>
      <c r="G744" s="16">
        <f>SUBTOTAL(9,G743:G743)</f>
      </c>
    </row>
    <row r="745" ht="40" customHeight="1">
      <c r="A745" s="10" t="s">
        <v>525</v>
      </c>
      <c r="B745" s="11" t="s">
        <v>526</v>
      </c>
      <c r="C745" s="11"/>
      <c r="D745" s="10" t="s">
        <v>54</v>
      </c>
      <c r="E745" s="14">
        <v>1</v>
      </c>
      <c r="F745" s="14">
        <v>23000</v>
      </c>
      <c r="G745" s="14">
        <v>23000</v>
      </c>
    </row>
    <row r="746" ht="25" customHeight="1">
      <c r="A746" s="15" t="s">
        <v>435</v>
      </c>
      <c r="B746" s="15"/>
      <c r="C746" s="15"/>
      <c r="D746" s="15"/>
      <c r="E746" s="16">
        <f>SUBTOTAL(9,E745:E745)</f>
      </c>
      <c r="F746" s="16" t="s">
        <v>255</v>
      </c>
      <c r="G746" s="16">
        <f>SUBTOTAL(9,G745:G745)</f>
      </c>
    </row>
    <row r="747" ht="25" customHeight="1">
      <c r="A747" s="15" t="s">
        <v>436</v>
      </c>
      <c r="B747" s="15"/>
      <c r="C747" s="15"/>
      <c r="D747" s="15"/>
      <c r="E747" s="15"/>
      <c r="F747" s="15"/>
      <c r="G747" s="16">
        <f>SUBTOTAL(9,G719:G746)</f>
      </c>
    </row>
    <row r="748" ht="25" customHeight="1">
</row>
    <row r="749" ht="20" customHeight="1">
      <c r="A749" s="23" t="s">
        <v>346</v>
      </c>
      <c r="B749" s="23"/>
      <c r="C749" s="17" t="s">
        <v>204</v>
      </c>
      <c r="D749" s="17"/>
      <c r="E749" s="17"/>
      <c r="F749" s="17"/>
      <c r="G749" s="17"/>
    </row>
    <row r="750" ht="20" customHeight="1">
      <c r="A750" s="23" t="s">
        <v>347</v>
      </c>
      <c r="B750" s="23"/>
      <c r="C750" s="17" t="s">
        <v>348</v>
      </c>
      <c r="D750" s="17"/>
      <c r="E750" s="17"/>
      <c r="F750" s="17"/>
      <c r="G750" s="17"/>
    </row>
    <row r="751" ht="25" customHeight="1">
      <c r="A751" s="23" t="s">
        <v>349</v>
      </c>
      <c r="B751" s="23"/>
      <c r="C751" s="17" t="s">
        <v>317</v>
      </c>
      <c r="D751" s="17"/>
      <c r="E751" s="17"/>
      <c r="F751" s="17"/>
      <c r="G751" s="17"/>
    </row>
    <row r="752" ht="15" customHeight="1">
</row>
    <row r="753" ht="25" customHeight="1">
      <c r="A753" s="3" t="s">
        <v>527</v>
      </c>
      <c r="B753" s="3"/>
      <c r="C753" s="3"/>
      <c r="D753" s="3"/>
      <c r="E753" s="3"/>
      <c r="F753" s="3"/>
      <c r="G753" s="3"/>
    </row>
    <row r="754" ht="15" customHeight="1">
</row>
    <row r="755" ht="50" customHeight="1">
      <c r="A755" s="10" t="s">
        <v>243</v>
      </c>
      <c r="B755" s="10" t="s">
        <v>397</v>
      </c>
      <c r="C755" s="10"/>
      <c r="D755" s="10" t="s">
        <v>429</v>
      </c>
      <c r="E755" s="10" t="s">
        <v>430</v>
      </c>
      <c r="F755" s="10" t="s">
        <v>431</v>
      </c>
      <c r="G755" s="10" t="s">
        <v>432</v>
      </c>
    </row>
    <row r="756" ht="15" customHeight="1">
      <c r="A756" s="10">
        <v>1</v>
      </c>
      <c r="B756" s="10">
        <v>2</v>
      </c>
      <c r="C756" s="10"/>
      <c r="D756" s="10">
        <v>3</v>
      </c>
      <c r="E756" s="10">
        <v>4</v>
      </c>
      <c r="F756" s="10">
        <v>5</v>
      </c>
      <c r="G756" s="10">
        <v>6</v>
      </c>
    </row>
    <row r="757" ht="20" customHeight="1">
      <c r="A757" s="10" t="s">
        <v>528</v>
      </c>
      <c r="B757" s="11" t="s">
        <v>529</v>
      </c>
      <c r="C757" s="11"/>
      <c r="D757" s="10" t="s">
        <v>54</v>
      </c>
      <c r="E757" s="14">
        <v>2</v>
      </c>
      <c r="F757" s="14">
        <v>7500</v>
      </c>
      <c r="G757" s="14">
        <v>15000</v>
      </c>
    </row>
    <row r="758" ht="25" customHeight="1">
      <c r="A758" s="15" t="s">
        <v>435</v>
      </c>
      <c r="B758" s="15"/>
      <c r="C758" s="15"/>
      <c r="D758" s="15"/>
      <c r="E758" s="16">
        <f>SUBTOTAL(9,E757:E757)</f>
      </c>
      <c r="F758" s="16" t="s">
        <v>255</v>
      </c>
      <c r="G758" s="16">
        <f>SUBTOTAL(9,G757:G757)</f>
      </c>
    </row>
    <row r="759" ht="25" customHeight="1">
      <c r="A759" s="15" t="s">
        <v>436</v>
      </c>
      <c r="B759" s="15"/>
      <c r="C759" s="15"/>
      <c r="D759" s="15"/>
      <c r="E759" s="15"/>
      <c r="F759" s="15"/>
      <c r="G759" s="16">
        <f>SUBTOTAL(9,G757:G758)</f>
      </c>
    </row>
    <row r="760" ht="25" customHeight="1">
</row>
    <row r="761" ht="20" customHeight="1">
      <c r="A761" s="23" t="s">
        <v>346</v>
      </c>
      <c r="B761" s="23"/>
      <c r="C761" s="17" t="s">
        <v>204</v>
      </c>
      <c r="D761" s="17"/>
      <c r="E761" s="17"/>
      <c r="F761" s="17"/>
      <c r="G761" s="17"/>
    </row>
    <row r="762" ht="20" customHeight="1">
      <c r="A762" s="23" t="s">
        <v>347</v>
      </c>
      <c r="B762" s="23"/>
      <c r="C762" s="17" t="s">
        <v>348</v>
      </c>
      <c r="D762" s="17"/>
      <c r="E762" s="17"/>
      <c r="F762" s="17"/>
      <c r="G762" s="17"/>
    </row>
    <row r="763" ht="25" customHeight="1">
      <c r="A763" s="23" t="s">
        <v>349</v>
      </c>
      <c r="B763" s="23"/>
      <c r="C763" s="17" t="s">
        <v>317</v>
      </c>
      <c r="D763" s="17"/>
      <c r="E763" s="17"/>
      <c r="F763" s="17"/>
      <c r="G763" s="17"/>
    </row>
    <row r="764" ht="15" customHeight="1">
</row>
    <row r="765" ht="25" customHeight="1">
      <c r="A765" s="3" t="s">
        <v>532</v>
      </c>
      <c r="B765" s="3"/>
      <c r="C765" s="3"/>
      <c r="D765" s="3"/>
      <c r="E765" s="3"/>
      <c r="F765" s="3"/>
      <c r="G765" s="3"/>
    </row>
    <row r="766" ht="15" customHeight="1">
</row>
    <row r="767" ht="50" customHeight="1">
      <c r="A767" s="10" t="s">
        <v>243</v>
      </c>
      <c r="B767" s="10" t="s">
        <v>397</v>
      </c>
      <c r="C767" s="10"/>
      <c r="D767" s="10" t="s">
        <v>429</v>
      </c>
      <c r="E767" s="10" t="s">
        <v>430</v>
      </c>
      <c r="F767" s="10" t="s">
        <v>431</v>
      </c>
      <c r="G767" s="10" t="s">
        <v>432</v>
      </c>
    </row>
    <row r="768" ht="15" customHeight="1">
      <c r="A768" s="10">
        <v>1</v>
      </c>
      <c r="B768" s="10">
        <v>2</v>
      </c>
      <c r="C768" s="10"/>
      <c r="D768" s="10">
        <v>3</v>
      </c>
      <c r="E768" s="10">
        <v>4</v>
      </c>
      <c r="F768" s="10">
        <v>5</v>
      </c>
      <c r="G768" s="10">
        <v>6</v>
      </c>
    </row>
    <row r="769" ht="20" customHeight="1">
      <c r="A769" s="10" t="s">
        <v>533</v>
      </c>
      <c r="B769" s="11" t="s">
        <v>534</v>
      </c>
      <c r="C769" s="11"/>
      <c r="D769" s="10" t="s">
        <v>54</v>
      </c>
      <c r="E769" s="14">
        <v>2200</v>
      </c>
      <c r="F769" s="14">
        <v>68.181818</v>
      </c>
      <c r="G769" s="14">
        <v>150000</v>
      </c>
    </row>
    <row r="770" ht="25" customHeight="1">
      <c r="A770" s="15" t="s">
        <v>435</v>
      </c>
      <c r="B770" s="15"/>
      <c r="C770" s="15"/>
      <c r="D770" s="15"/>
      <c r="E770" s="16">
        <f>SUBTOTAL(9,E769:E769)</f>
      </c>
      <c r="F770" s="16" t="s">
        <v>255</v>
      </c>
      <c r="G770" s="16">
        <f>SUBTOTAL(9,G769:G769)</f>
      </c>
    </row>
    <row r="771" ht="25" customHeight="1">
      <c r="A771" s="15" t="s">
        <v>436</v>
      </c>
      <c r="B771" s="15"/>
      <c r="C771" s="15"/>
      <c r="D771" s="15"/>
      <c r="E771" s="15"/>
      <c r="F771" s="15"/>
      <c r="G771" s="16">
        <f>SUBTOTAL(9,G769:G770)</f>
      </c>
    </row>
    <row r="772" ht="25" customHeight="1">
</row>
    <row r="773" ht="20" customHeight="1">
      <c r="A773" s="23" t="s">
        <v>346</v>
      </c>
      <c r="B773" s="23"/>
      <c r="C773" s="17" t="s">
        <v>204</v>
      </c>
      <c r="D773" s="17"/>
      <c r="E773" s="17"/>
      <c r="F773" s="17"/>
      <c r="G773" s="17"/>
    </row>
    <row r="774" ht="20" customHeight="1">
      <c r="A774" s="23" t="s">
        <v>347</v>
      </c>
      <c r="B774" s="23"/>
      <c r="C774" s="17" t="s">
        <v>348</v>
      </c>
      <c r="D774" s="17"/>
      <c r="E774" s="17"/>
      <c r="F774" s="17"/>
      <c r="G774" s="17"/>
    </row>
    <row r="775" ht="25" customHeight="1">
      <c r="A775" s="23" t="s">
        <v>349</v>
      </c>
      <c r="B775" s="23"/>
      <c r="C775" s="17" t="s">
        <v>317</v>
      </c>
      <c r="D775" s="17"/>
      <c r="E775" s="17"/>
      <c r="F775" s="17"/>
      <c r="G775" s="17"/>
    </row>
    <row r="776" ht="15" customHeight="1">
</row>
    <row r="777" ht="25" customHeight="1">
      <c r="A777" s="3" t="s">
        <v>455</v>
      </c>
      <c r="B777" s="3"/>
      <c r="C777" s="3"/>
      <c r="D777" s="3"/>
      <c r="E777" s="3"/>
      <c r="F777" s="3"/>
      <c r="G777" s="3"/>
    </row>
    <row r="778" ht="15" customHeight="1">
</row>
    <row r="779" ht="50" customHeight="1">
      <c r="A779" s="10" t="s">
        <v>243</v>
      </c>
      <c r="B779" s="10" t="s">
        <v>397</v>
      </c>
      <c r="C779" s="10"/>
      <c r="D779" s="10" t="s">
        <v>429</v>
      </c>
      <c r="E779" s="10" t="s">
        <v>430</v>
      </c>
      <c r="F779" s="10" t="s">
        <v>431</v>
      </c>
      <c r="G779" s="10" t="s">
        <v>432</v>
      </c>
    </row>
    <row r="780" ht="15" customHeight="1">
      <c r="A780" s="10">
        <v>1</v>
      </c>
      <c r="B780" s="10">
        <v>2</v>
      </c>
      <c r="C780" s="10"/>
      <c r="D780" s="10">
        <v>3</v>
      </c>
      <c r="E780" s="10">
        <v>4</v>
      </c>
      <c r="F780" s="10">
        <v>5</v>
      </c>
      <c r="G780" s="10">
        <v>6</v>
      </c>
    </row>
    <row r="781" ht="40" customHeight="1">
      <c r="A781" s="10" t="s">
        <v>537</v>
      </c>
      <c r="B781" s="11" t="s">
        <v>538</v>
      </c>
      <c r="C781" s="11"/>
      <c r="D781" s="10" t="s">
        <v>54</v>
      </c>
      <c r="E781" s="14">
        <v>100</v>
      </c>
      <c r="F781" s="14">
        <v>1000</v>
      </c>
      <c r="G781" s="14">
        <v>100000</v>
      </c>
    </row>
    <row r="782" ht="25" customHeight="1">
      <c r="A782" s="15" t="s">
        <v>435</v>
      </c>
      <c r="B782" s="15"/>
      <c r="C782" s="15"/>
      <c r="D782" s="15"/>
      <c r="E782" s="16">
        <f>SUBTOTAL(9,E781:E781)</f>
      </c>
      <c r="F782" s="16" t="s">
        <v>255</v>
      </c>
      <c r="G782" s="16">
        <f>SUBTOTAL(9,G781:G781)</f>
      </c>
    </row>
    <row r="783" ht="40" customHeight="1">
      <c r="A783" s="10" t="s">
        <v>539</v>
      </c>
      <c r="B783" s="11" t="s">
        <v>540</v>
      </c>
      <c r="C783" s="11"/>
      <c r="D783" s="10" t="s">
        <v>54</v>
      </c>
      <c r="E783" s="14">
        <v>4</v>
      </c>
      <c r="F783" s="14">
        <v>8326.9275</v>
      </c>
      <c r="G783" s="14">
        <v>33307.71</v>
      </c>
    </row>
    <row r="784" ht="25" customHeight="1">
      <c r="A784" s="15" t="s">
        <v>435</v>
      </c>
      <c r="B784" s="15"/>
      <c r="C784" s="15"/>
      <c r="D784" s="15"/>
      <c r="E784" s="16">
        <f>SUBTOTAL(9,E783:E783)</f>
      </c>
      <c r="F784" s="16" t="s">
        <v>255</v>
      </c>
      <c r="G784" s="16">
        <f>SUBTOTAL(9,G783:G783)</f>
      </c>
    </row>
    <row r="785" ht="25" customHeight="1">
      <c r="A785" s="15" t="s">
        <v>436</v>
      </c>
      <c r="B785" s="15"/>
      <c r="C785" s="15"/>
      <c r="D785" s="15"/>
      <c r="E785" s="15"/>
      <c r="F785" s="15"/>
      <c r="G785" s="16">
        <f>SUBTOTAL(9,G781:G784)</f>
      </c>
    </row>
    <row r="786" ht="25" customHeight="1">
</row>
    <row r="787" ht="20" customHeight="1">
      <c r="A787" s="23" t="s">
        <v>346</v>
      </c>
      <c r="B787" s="23"/>
      <c r="C787" s="17" t="s">
        <v>214</v>
      </c>
      <c r="D787" s="17"/>
      <c r="E787" s="17"/>
      <c r="F787" s="17"/>
      <c r="G787" s="17"/>
    </row>
    <row r="788" ht="20" customHeight="1">
      <c r="A788" s="23" t="s">
        <v>347</v>
      </c>
      <c r="B788" s="23"/>
      <c r="C788" s="17" t="s">
        <v>348</v>
      </c>
      <c r="D788" s="17"/>
      <c r="E788" s="17"/>
      <c r="F788" s="17"/>
      <c r="G788" s="17"/>
    </row>
    <row r="789" ht="25" customHeight="1">
      <c r="A789" s="23" t="s">
        <v>349</v>
      </c>
      <c r="B789" s="23"/>
      <c r="C789" s="17" t="s">
        <v>317</v>
      </c>
      <c r="D789" s="17"/>
      <c r="E789" s="17"/>
      <c r="F789" s="17"/>
      <c r="G789" s="17"/>
    </row>
    <row r="790" ht="15" customHeight="1">
</row>
    <row r="791" ht="25" customHeight="1">
      <c r="A791" s="3" t="s">
        <v>472</v>
      </c>
      <c r="B791" s="3"/>
      <c r="C791" s="3"/>
      <c r="D791" s="3"/>
      <c r="E791" s="3"/>
      <c r="F791" s="3"/>
      <c r="G791" s="3"/>
    </row>
    <row r="792" ht="15" customHeight="1">
</row>
    <row r="793" ht="50" customHeight="1">
      <c r="A793" s="10" t="s">
        <v>243</v>
      </c>
      <c r="B793" s="10" t="s">
        <v>397</v>
      </c>
      <c r="C793" s="10"/>
      <c r="D793" s="10" t="s">
        <v>429</v>
      </c>
      <c r="E793" s="10" t="s">
        <v>430</v>
      </c>
      <c r="F793" s="10" t="s">
        <v>431</v>
      </c>
      <c r="G793" s="10" t="s">
        <v>432</v>
      </c>
    </row>
    <row r="794" ht="15" customHeight="1">
      <c r="A794" s="10">
        <v>1</v>
      </c>
      <c r="B794" s="10">
        <v>2</v>
      </c>
      <c r="C794" s="10"/>
      <c r="D794" s="10">
        <v>3</v>
      </c>
      <c r="E794" s="10">
        <v>4</v>
      </c>
      <c r="F794" s="10">
        <v>5</v>
      </c>
      <c r="G794" s="10">
        <v>6</v>
      </c>
    </row>
    <row r="795" ht="20" customHeight="1">
      <c r="A795" s="10" t="s">
        <v>252</v>
      </c>
      <c r="B795" s="11" t="s">
        <v>547</v>
      </c>
      <c r="C795" s="11"/>
      <c r="D795" s="10" t="s">
        <v>54</v>
      </c>
      <c r="E795" s="14">
        <v>27</v>
      </c>
      <c r="F795" s="14">
        <v>13064.141852</v>
      </c>
      <c r="G795" s="14">
        <v>352731.83</v>
      </c>
    </row>
    <row r="796" ht="25" customHeight="1">
      <c r="A796" s="15" t="s">
        <v>435</v>
      </c>
      <c r="B796" s="15"/>
      <c r="C796" s="15"/>
      <c r="D796" s="15"/>
      <c r="E796" s="16">
        <f>SUBTOTAL(9,E795:E795)</f>
      </c>
      <c r="F796" s="16" t="s">
        <v>255</v>
      </c>
      <c r="G796" s="16">
        <f>SUBTOTAL(9,G795:G795)</f>
      </c>
    </row>
    <row r="797" ht="20" customHeight="1">
      <c r="A797" s="10" t="s">
        <v>361</v>
      </c>
      <c r="B797" s="11" t="s">
        <v>548</v>
      </c>
      <c r="C797" s="11"/>
      <c r="D797" s="10" t="s">
        <v>54</v>
      </c>
      <c r="E797" s="14">
        <v>10000</v>
      </c>
      <c r="F797" s="14">
        <v>12</v>
      </c>
      <c r="G797" s="14">
        <v>120000</v>
      </c>
    </row>
    <row r="798" ht="25" customHeight="1">
      <c r="A798" s="15" t="s">
        <v>435</v>
      </c>
      <c r="B798" s="15"/>
      <c r="C798" s="15"/>
      <c r="D798" s="15"/>
      <c r="E798" s="16">
        <f>SUBTOTAL(9,E797:E797)</f>
      </c>
      <c r="F798" s="16" t="s">
        <v>255</v>
      </c>
      <c r="G798" s="16">
        <f>SUBTOTAL(9,G797:G797)</f>
      </c>
    </row>
    <row r="799" ht="25" customHeight="1">
      <c r="A799" s="15" t="s">
        <v>436</v>
      </c>
      <c r="B799" s="15"/>
      <c r="C799" s="15"/>
      <c r="D799" s="15"/>
      <c r="E799" s="15"/>
      <c r="F799" s="15"/>
      <c r="G799" s="16">
        <f>SUBTOTAL(9,G795:G798)</f>
      </c>
    </row>
  </sheetData>
  <sheetProtection password="ED1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D24"/>
    <mergeCell ref="B25:C25"/>
    <mergeCell ref="A26:D26"/>
    <mergeCell ref="B27:C27"/>
    <mergeCell ref="A28:D28"/>
    <mergeCell ref="B29:C29"/>
    <mergeCell ref="A30:D30"/>
    <mergeCell ref="B31:C31"/>
    <mergeCell ref="A32:D32"/>
    <mergeCell ref="B33:C33"/>
    <mergeCell ref="A34:D34"/>
    <mergeCell ref="A35:F35"/>
    <mergeCell ref="A37:B37"/>
    <mergeCell ref="C37:G37"/>
    <mergeCell ref="A38:B38"/>
    <mergeCell ref="C38:G38"/>
    <mergeCell ref="A39:B39"/>
    <mergeCell ref="C39:G39"/>
    <mergeCell ref="A41:G41"/>
    <mergeCell ref="B43:C43"/>
    <mergeCell ref="B44:C44"/>
    <mergeCell ref="B45:C45"/>
    <mergeCell ref="B46:C46"/>
    <mergeCell ref="B47:C47"/>
    <mergeCell ref="A48:D48"/>
    <mergeCell ref="A49:F49"/>
    <mergeCell ref="A51:B51"/>
    <mergeCell ref="C51:G51"/>
    <mergeCell ref="A52:B52"/>
    <mergeCell ref="C52:G52"/>
    <mergeCell ref="A53:B53"/>
    <mergeCell ref="C53:G53"/>
    <mergeCell ref="A55:G55"/>
    <mergeCell ref="B57:C57"/>
    <mergeCell ref="B58:C58"/>
    <mergeCell ref="B59:C59"/>
    <mergeCell ref="A60:D60"/>
    <mergeCell ref="B61:C61"/>
    <mergeCell ref="A62:D62"/>
    <mergeCell ref="A63:F63"/>
    <mergeCell ref="A65:B65"/>
    <mergeCell ref="C65:G65"/>
    <mergeCell ref="A66:B66"/>
    <mergeCell ref="C66:G66"/>
    <mergeCell ref="A67:B67"/>
    <mergeCell ref="C67:G67"/>
    <mergeCell ref="A69:G69"/>
    <mergeCell ref="B71:C71"/>
    <mergeCell ref="B72:C72"/>
    <mergeCell ref="B73:C73"/>
    <mergeCell ref="A74:D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D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D98"/>
    <mergeCell ref="B99:C99"/>
    <mergeCell ref="A100:D100"/>
    <mergeCell ref="B101:C101"/>
    <mergeCell ref="A102:D102"/>
    <mergeCell ref="A103:F103"/>
    <mergeCell ref="A105:B105"/>
    <mergeCell ref="C105:G105"/>
    <mergeCell ref="A106:B106"/>
    <mergeCell ref="C106:G106"/>
    <mergeCell ref="A107:B107"/>
    <mergeCell ref="C107:G107"/>
    <mergeCell ref="A109:G109"/>
    <mergeCell ref="B111:C111"/>
    <mergeCell ref="B112:C112"/>
    <mergeCell ref="B113:C113"/>
    <mergeCell ref="A114:D114"/>
    <mergeCell ref="A115:F115"/>
    <mergeCell ref="A117:B117"/>
    <mergeCell ref="C117:G117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6:D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D138"/>
    <mergeCell ref="B139:C139"/>
    <mergeCell ref="A140:D140"/>
    <mergeCell ref="B141:C141"/>
    <mergeCell ref="A142:D142"/>
    <mergeCell ref="B143:C143"/>
    <mergeCell ref="A144:D144"/>
    <mergeCell ref="B145:C145"/>
    <mergeCell ref="A146:D146"/>
    <mergeCell ref="B147:C147"/>
    <mergeCell ref="A148:D148"/>
    <mergeCell ref="B149:C149"/>
    <mergeCell ref="A150:D150"/>
    <mergeCell ref="B151:C151"/>
    <mergeCell ref="A152:D152"/>
    <mergeCell ref="B153:C153"/>
    <mergeCell ref="A154:D154"/>
    <mergeCell ref="B155:C155"/>
    <mergeCell ref="A156:D156"/>
    <mergeCell ref="B157:C157"/>
    <mergeCell ref="A158:D158"/>
    <mergeCell ref="B159:C159"/>
    <mergeCell ref="A160:D160"/>
    <mergeCell ref="B161:C161"/>
    <mergeCell ref="A162:D162"/>
    <mergeCell ref="A163:F163"/>
    <mergeCell ref="A165:B165"/>
    <mergeCell ref="C165:G165"/>
    <mergeCell ref="A166:B166"/>
    <mergeCell ref="C166:G166"/>
    <mergeCell ref="A167:B167"/>
    <mergeCell ref="C167:G167"/>
    <mergeCell ref="A169:G169"/>
    <mergeCell ref="B171:C171"/>
    <mergeCell ref="B172:C172"/>
    <mergeCell ref="B173:C173"/>
    <mergeCell ref="A174:D174"/>
    <mergeCell ref="B175:C175"/>
    <mergeCell ref="A176:D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D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C225"/>
    <mergeCell ref="B226:C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B265:C265"/>
    <mergeCell ref="A266:D266"/>
    <mergeCell ref="B267:C267"/>
    <mergeCell ref="A268:D268"/>
    <mergeCell ref="A269:F269"/>
    <mergeCell ref="A271:B271"/>
    <mergeCell ref="C271:G271"/>
    <mergeCell ref="A272:B272"/>
    <mergeCell ref="C272:G272"/>
    <mergeCell ref="A273:B273"/>
    <mergeCell ref="C273:G273"/>
    <mergeCell ref="A275:G275"/>
    <mergeCell ref="B277:C277"/>
    <mergeCell ref="B278:C278"/>
    <mergeCell ref="B279:C279"/>
    <mergeCell ref="A280:D280"/>
    <mergeCell ref="B281:C281"/>
    <mergeCell ref="A282:D282"/>
    <mergeCell ref="A283:F283"/>
    <mergeCell ref="A285:B285"/>
    <mergeCell ref="C285:G285"/>
    <mergeCell ref="A286:B286"/>
    <mergeCell ref="C286:G286"/>
    <mergeCell ref="A287:B287"/>
    <mergeCell ref="C287:G287"/>
    <mergeCell ref="A289:G289"/>
    <mergeCell ref="B291:C291"/>
    <mergeCell ref="B292:C292"/>
    <mergeCell ref="B293:C293"/>
    <mergeCell ref="A294:D294"/>
    <mergeCell ref="B295:C295"/>
    <mergeCell ref="A296:D296"/>
    <mergeCell ref="B297:C297"/>
    <mergeCell ref="A298:D298"/>
    <mergeCell ref="A299:F299"/>
    <mergeCell ref="A301:B301"/>
    <mergeCell ref="C301:G301"/>
    <mergeCell ref="A302:B302"/>
    <mergeCell ref="C302:G302"/>
    <mergeCell ref="A303:B303"/>
    <mergeCell ref="C303:G303"/>
    <mergeCell ref="A305:G305"/>
    <mergeCell ref="B307:C307"/>
    <mergeCell ref="B308:C308"/>
    <mergeCell ref="B309:C309"/>
    <mergeCell ref="A310:D310"/>
    <mergeCell ref="A311:F311"/>
    <mergeCell ref="A313:B313"/>
    <mergeCell ref="C313:G313"/>
    <mergeCell ref="A314:B314"/>
    <mergeCell ref="C314:G314"/>
    <mergeCell ref="A315:B315"/>
    <mergeCell ref="C315:G315"/>
    <mergeCell ref="A317:G317"/>
    <mergeCell ref="B319:C319"/>
    <mergeCell ref="B320:C320"/>
    <mergeCell ref="B321:C321"/>
    <mergeCell ref="A322:D322"/>
    <mergeCell ref="A323:F323"/>
    <mergeCell ref="A325:B325"/>
    <mergeCell ref="C325:G325"/>
    <mergeCell ref="A326:B326"/>
    <mergeCell ref="C326:G326"/>
    <mergeCell ref="A327:B327"/>
    <mergeCell ref="C327:G327"/>
    <mergeCell ref="A329:G329"/>
    <mergeCell ref="B331:C331"/>
    <mergeCell ref="B332:C332"/>
    <mergeCell ref="B333:C333"/>
    <mergeCell ref="B334:C334"/>
    <mergeCell ref="A335:D335"/>
    <mergeCell ref="B336:C336"/>
    <mergeCell ref="A337:D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A346:F346"/>
    <mergeCell ref="A348:B348"/>
    <mergeCell ref="C348:G348"/>
    <mergeCell ref="A349:B349"/>
    <mergeCell ref="C349:G349"/>
    <mergeCell ref="A350:B350"/>
    <mergeCell ref="C350:G350"/>
    <mergeCell ref="A352:G352"/>
    <mergeCell ref="B354:C354"/>
    <mergeCell ref="B355:C355"/>
    <mergeCell ref="B356:C356"/>
    <mergeCell ref="B357:C357"/>
    <mergeCell ref="A358:D358"/>
    <mergeCell ref="A359:F359"/>
    <mergeCell ref="A361:B361"/>
    <mergeCell ref="C361:G361"/>
    <mergeCell ref="A362:B362"/>
    <mergeCell ref="C362:G362"/>
    <mergeCell ref="A363:B363"/>
    <mergeCell ref="C363:G363"/>
    <mergeCell ref="A365:G365"/>
    <mergeCell ref="B367:C367"/>
    <mergeCell ref="B368:C368"/>
    <mergeCell ref="B369:C369"/>
    <mergeCell ref="A370:D370"/>
    <mergeCell ref="B371:C371"/>
    <mergeCell ref="A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C381"/>
    <mergeCell ref="B382:C382"/>
    <mergeCell ref="B383:C383"/>
    <mergeCell ref="A384:D384"/>
    <mergeCell ref="A385:F385"/>
    <mergeCell ref="A387:B387"/>
    <mergeCell ref="C387:G387"/>
    <mergeCell ref="A388:B388"/>
    <mergeCell ref="C388:G388"/>
    <mergeCell ref="A389:B389"/>
    <mergeCell ref="C389:G389"/>
    <mergeCell ref="A391:G391"/>
    <mergeCell ref="B393:C393"/>
    <mergeCell ref="B394:C394"/>
    <mergeCell ref="B395:C395"/>
    <mergeCell ref="A396:D396"/>
    <mergeCell ref="A397:F397"/>
    <mergeCell ref="A399:B399"/>
    <mergeCell ref="C399:G399"/>
    <mergeCell ref="A400:B400"/>
    <mergeCell ref="C400:G400"/>
    <mergeCell ref="A401:B401"/>
    <mergeCell ref="C401:G401"/>
    <mergeCell ref="A403:G403"/>
    <mergeCell ref="B405:C405"/>
    <mergeCell ref="B406:C406"/>
    <mergeCell ref="B407:C407"/>
    <mergeCell ref="A408:D408"/>
    <mergeCell ref="B409:C409"/>
    <mergeCell ref="A410:D410"/>
    <mergeCell ref="B411:C411"/>
    <mergeCell ref="A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C421"/>
    <mergeCell ref="B422:C422"/>
    <mergeCell ref="B423:C423"/>
    <mergeCell ref="A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C433"/>
    <mergeCell ref="B434:C434"/>
    <mergeCell ref="B435:C435"/>
    <mergeCell ref="A436:D436"/>
    <mergeCell ref="B437:C437"/>
    <mergeCell ref="A438:D438"/>
    <mergeCell ref="B439:C439"/>
    <mergeCell ref="A440:D440"/>
    <mergeCell ref="B441:C441"/>
    <mergeCell ref="A442:D442"/>
    <mergeCell ref="B443:C443"/>
    <mergeCell ref="A444:D444"/>
    <mergeCell ref="B445:C445"/>
    <mergeCell ref="A446:D446"/>
    <mergeCell ref="B447:C447"/>
    <mergeCell ref="A448:D448"/>
    <mergeCell ref="B449:C449"/>
    <mergeCell ref="A450:D450"/>
    <mergeCell ref="B451:C451"/>
    <mergeCell ref="A452:D452"/>
    <mergeCell ref="B453:C453"/>
    <mergeCell ref="A454:D454"/>
    <mergeCell ref="B455:C455"/>
    <mergeCell ref="A456:D456"/>
    <mergeCell ref="B457:C457"/>
    <mergeCell ref="A458:D458"/>
    <mergeCell ref="A459:F459"/>
    <mergeCell ref="A461:B461"/>
    <mergeCell ref="C461:G461"/>
    <mergeCell ref="A462:B462"/>
    <mergeCell ref="C462:G462"/>
    <mergeCell ref="A463:B463"/>
    <mergeCell ref="C463:G463"/>
    <mergeCell ref="A465:G465"/>
    <mergeCell ref="B467:C467"/>
    <mergeCell ref="B468:C468"/>
    <mergeCell ref="B469:C469"/>
    <mergeCell ref="A470:D470"/>
    <mergeCell ref="B471:C471"/>
    <mergeCell ref="A472:D472"/>
    <mergeCell ref="B473:C473"/>
    <mergeCell ref="A474:D474"/>
    <mergeCell ref="B475:C475"/>
    <mergeCell ref="A476:D476"/>
    <mergeCell ref="B477:C477"/>
    <mergeCell ref="A478:D478"/>
    <mergeCell ref="B479:C479"/>
    <mergeCell ref="A480:D480"/>
    <mergeCell ref="B481:C481"/>
    <mergeCell ref="A482:D482"/>
    <mergeCell ref="B483:C483"/>
    <mergeCell ref="A484:D484"/>
    <mergeCell ref="B485:C485"/>
    <mergeCell ref="A486:D486"/>
    <mergeCell ref="B487:C487"/>
    <mergeCell ref="A488:D488"/>
    <mergeCell ref="B489:C489"/>
    <mergeCell ref="A490:D490"/>
    <mergeCell ref="B491:C491"/>
    <mergeCell ref="A492:D492"/>
    <mergeCell ref="B493:C493"/>
    <mergeCell ref="A494:D494"/>
    <mergeCell ref="B495:C495"/>
    <mergeCell ref="A496:D496"/>
    <mergeCell ref="A497:F497"/>
    <mergeCell ref="A499:B499"/>
    <mergeCell ref="C499:G499"/>
    <mergeCell ref="A500:B500"/>
    <mergeCell ref="C500:G500"/>
    <mergeCell ref="A501:B501"/>
    <mergeCell ref="C501:G501"/>
    <mergeCell ref="A503:G503"/>
    <mergeCell ref="B505:C505"/>
    <mergeCell ref="B506:C506"/>
    <mergeCell ref="B507:C507"/>
    <mergeCell ref="A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C517"/>
    <mergeCell ref="B518:C518"/>
    <mergeCell ref="B519:C519"/>
    <mergeCell ref="A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C529"/>
    <mergeCell ref="B530:C530"/>
    <mergeCell ref="B531:C531"/>
    <mergeCell ref="A532:D532"/>
    <mergeCell ref="B533:C533"/>
    <mergeCell ref="A534:D534"/>
    <mergeCell ref="A535:F535"/>
    <mergeCell ref="A537:B537"/>
    <mergeCell ref="C537:G537"/>
    <mergeCell ref="A538:B538"/>
    <mergeCell ref="C538:G538"/>
    <mergeCell ref="A539:B539"/>
    <mergeCell ref="C539:G539"/>
    <mergeCell ref="A541:G541"/>
    <mergeCell ref="B543:C543"/>
    <mergeCell ref="B544:C544"/>
    <mergeCell ref="B545:C545"/>
    <mergeCell ref="A546:D546"/>
    <mergeCell ref="B547:C547"/>
    <mergeCell ref="A548:D548"/>
    <mergeCell ref="A549:F549"/>
    <mergeCell ref="A551:B551"/>
    <mergeCell ref="C551:G551"/>
    <mergeCell ref="A552:B552"/>
    <mergeCell ref="C552:G552"/>
    <mergeCell ref="A553:B553"/>
    <mergeCell ref="C553:G553"/>
    <mergeCell ref="A555:G555"/>
    <mergeCell ref="B557:C557"/>
    <mergeCell ref="B558:C558"/>
    <mergeCell ref="B559:C559"/>
    <mergeCell ref="A560:D560"/>
    <mergeCell ref="A561:F561"/>
    <mergeCell ref="A563:B563"/>
    <mergeCell ref="C563:G563"/>
    <mergeCell ref="A564:B564"/>
    <mergeCell ref="C564:G564"/>
    <mergeCell ref="A565:B565"/>
    <mergeCell ref="C565:G565"/>
    <mergeCell ref="A567:G567"/>
    <mergeCell ref="B569:C569"/>
    <mergeCell ref="B570:C570"/>
    <mergeCell ref="B571:C571"/>
    <mergeCell ref="A572:D572"/>
    <mergeCell ref="A573:F573"/>
    <mergeCell ref="A575:B575"/>
    <mergeCell ref="C575:G575"/>
    <mergeCell ref="A576:B576"/>
    <mergeCell ref="C576:G576"/>
    <mergeCell ref="A577:B577"/>
    <mergeCell ref="C577:G577"/>
    <mergeCell ref="A579:G579"/>
    <mergeCell ref="B581:C581"/>
    <mergeCell ref="B582:C582"/>
    <mergeCell ref="B583:C583"/>
    <mergeCell ref="B584:C584"/>
    <mergeCell ref="A585:D585"/>
    <mergeCell ref="B586:C586"/>
    <mergeCell ref="A587:D587"/>
    <mergeCell ref="B588:C588"/>
    <mergeCell ref="A589:D589"/>
    <mergeCell ref="B590:C590"/>
    <mergeCell ref="A591:D591"/>
    <mergeCell ref="B592:C592"/>
    <mergeCell ref="A593:D593"/>
    <mergeCell ref="B594:C594"/>
    <mergeCell ref="A595:D595"/>
    <mergeCell ref="A596:F596"/>
    <mergeCell ref="A598:B598"/>
    <mergeCell ref="C598:G598"/>
    <mergeCell ref="A599:B599"/>
    <mergeCell ref="C599:G599"/>
    <mergeCell ref="A600:B600"/>
    <mergeCell ref="C600:G600"/>
    <mergeCell ref="A602:G602"/>
    <mergeCell ref="B604:C604"/>
    <mergeCell ref="B605:C605"/>
    <mergeCell ref="B606:C606"/>
    <mergeCell ref="B607:C607"/>
    <mergeCell ref="A608:D608"/>
    <mergeCell ref="A609:F609"/>
    <mergeCell ref="A611:B611"/>
    <mergeCell ref="C611:G611"/>
    <mergeCell ref="A612:B612"/>
    <mergeCell ref="C612:G612"/>
    <mergeCell ref="A613:B613"/>
    <mergeCell ref="C613:G613"/>
    <mergeCell ref="A615:G615"/>
    <mergeCell ref="B617:C617"/>
    <mergeCell ref="B618:C618"/>
    <mergeCell ref="B619:C619"/>
    <mergeCell ref="A620:D620"/>
    <mergeCell ref="B621:C621"/>
    <mergeCell ref="A622:D622"/>
    <mergeCell ref="A623:F623"/>
    <mergeCell ref="A625:B625"/>
    <mergeCell ref="C625:G625"/>
    <mergeCell ref="A626:B626"/>
    <mergeCell ref="C626:G626"/>
    <mergeCell ref="A627:B627"/>
    <mergeCell ref="C627:G627"/>
    <mergeCell ref="A629:G629"/>
    <mergeCell ref="B631:C631"/>
    <mergeCell ref="B632:C632"/>
    <mergeCell ref="B633:C633"/>
    <mergeCell ref="A634:D634"/>
    <mergeCell ref="A635:F635"/>
    <mergeCell ref="A637:B637"/>
    <mergeCell ref="C637:G637"/>
    <mergeCell ref="A638:B638"/>
    <mergeCell ref="C638:G638"/>
    <mergeCell ref="A639:B639"/>
    <mergeCell ref="C639:G639"/>
    <mergeCell ref="A641:G641"/>
    <mergeCell ref="B643:C643"/>
    <mergeCell ref="B644:C644"/>
    <mergeCell ref="B645:C645"/>
    <mergeCell ref="A646:D646"/>
    <mergeCell ref="A647:F647"/>
    <mergeCell ref="A649:B649"/>
    <mergeCell ref="C649:G649"/>
    <mergeCell ref="A650:B650"/>
    <mergeCell ref="C650:G650"/>
    <mergeCell ref="A651:B651"/>
    <mergeCell ref="C651:G651"/>
    <mergeCell ref="A653:G653"/>
    <mergeCell ref="B655:C655"/>
    <mergeCell ref="B656:C656"/>
    <mergeCell ref="B657:C657"/>
    <mergeCell ref="A658:D658"/>
    <mergeCell ref="B659:C659"/>
    <mergeCell ref="A660:D660"/>
    <mergeCell ref="B661:C661"/>
    <mergeCell ref="A662:D662"/>
    <mergeCell ref="A663:F663"/>
    <mergeCell ref="A665:B665"/>
    <mergeCell ref="C665:G665"/>
    <mergeCell ref="A666:B666"/>
    <mergeCell ref="C666:G666"/>
    <mergeCell ref="A667:B667"/>
    <mergeCell ref="C667:G667"/>
    <mergeCell ref="A669:G669"/>
    <mergeCell ref="B671:C671"/>
    <mergeCell ref="B672:C672"/>
    <mergeCell ref="B673:C673"/>
    <mergeCell ref="A674:D674"/>
    <mergeCell ref="A675:F675"/>
    <mergeCell ref="A677:B677"/>
    <mergeCell ref="C677:G677"/>
    <mergeCell ref="A678:B678"/>
    <mergeCell ref="C678:G678"/>
    <mergeCell ref="A679:B679"/>
    <mergeCell ref="C679:G679"/>
    <mergeCell ref="A681:G681"/>
    <mergeCell ref="B683:C683"/>
    <mergeCell ref="B684:C684"/>
    <mergeCell ref="B685:C685"/>
    <mergeCell ref="A686:D686"/>
    <mergeCell ref="B687:C687"/>
    <mergeCell ref="A688:D688"/>
    <mergeCell ref="B689:C689"/>
    <mergeCell ref="A690:D690"/>
    <mergeCell ref="B691:C691"/>
    <mergeCell ref="A692:D692"/>
    <mergeCell ref="B693:C693"/>
    <mergeCell ref="A694:D694"/>
    <mergeCell ref="B695:C695"/>
    <mergeCell ref="A696:D696"/>
    <mergeCell ref="B697:C697"/>
    <mergeCell ref="A698:D698"/>
    <mergeCell ref="B699:C699"/>
    <mergeCell ref="A700:D700"/>
    <mergeCell ref="B701:C701"/>
    <mergeCell ref="A702:D702"/>
    <mergeCell ref="B703:C703"/>
    <mergeCell ref="A704:D704"/>
    <mergeCell ref="B705:C705"/>
    <mergeCell ref="A706:D706"/>
    <mergeCell ref="B707:C707"/>
    <mergeCell ref="A708:D708"/>
    <mergeCell ref="A709:F709"/>
    <mergeCell ref="A711:B711"/>
    <mergeCell ref="C711:G711"/>
    <mergeCell ref="A712:B712"/>
    <mergeCell ref="C712:G712"/>
    <mergeCell ref="A713:B713"/>
    <mergeCell ref="C713:G713"/>
    <mergeCell ref="A715:G715"/>
    <mergeCell ref="B717:C717"/>
    <mergeCell ref="B718:C718"/>
    <mergeCell ref="B719:C719"/>
    <mergeCell ref="A720:D720"/>
    <mergeCell ref="B721:C721"/>
    <mergeCell ref="A722:D722"/>
    <mergeCell ref="B723:C723"/>
    <mergeCell ref="A724:D724"/>
    <mergeCell ref="B725:C725"/>
    <mergeCell ref="A726:D726"/>
    <mergeCell ref="B727:C727"/>
    <mergeCell ref="A728:D728"/>
    <mergeCell ref="B729:C729"/>
    <mergeCell ref="A730:D730"/>
    <mergeCell ref="B731:C731"/>
    <mergeCell ref="A732:D732"/>
    <mergeCell ref="B733:C733"/>
    <mergeCell ref="A734:D734"/>
    <mergeCell ref="B735:C735"/>
    <mergeCell ref="A736:D736"/>
    <mergeCell ref="B737:C737"/>
    <mergeCell ref="A738:D738"/>
    <mergeCell ref="B739:C739"/>
    <mergeCell ref="A740:D740"/>
    <mergeCell ref="B741:C741"/>
    <mergeCell ref="A742:D742"/>
    <mergeCell ref="B743:C743"/>
    <mergeCell ref="A744:D744"/>
    <mergeCell ref="B745:C745"/>
    <mergeCell ref="A746:D746"/>
    <mergeCell ref="A747:F747"/>
    <mergeCell ref="A749:B749"/>
    <mergeCell ref="C749:G749"/>
    <mergeCell ref="A750:B750"/>
    <mergeCell ref="C750:G750"/>
    <mergeCell ref="A751:B751"/>
    <mergeCell ref="C751:G751"/>
    <mergeCell ref="A753:G753"/>
    <mergeCell ref="B755:C755"/>
    <mergeCell ref="B756:C756"/>
    <mergeCell ref="B757:C757"/>
    <mergeCell ref="A758:D758"/>
    <mergeCell ref="A759:F759"/>
    <mergeCell ref="A761:B761"/>
    <mergeCell ref="C761:G761"/>
    <mergeCell ref="A762:B762"/>
    <mergeCell ref="C762:G762"/>
    <mergeCell ref="A763:B763"/>
    <mergeCell ref="C763:G763"/>
    <mergeCell ref="A765:G765"/>
    <mergeCell ref="B767:C767"/>
    <mergeCell ref="B768:C768"/>
    <mergeCell ref="B769:C769"/>
    <mergeCell ref="A770:D770"/>
    <mergeCell ref="A771:F771"/>
    <mergeCell ref="A773:B773"/>
    <mergeCell ref="C773:G773"/>
    <mergeCell ref="A774:B774"/>
    <mergeCell ref="C774:G774"/>
    <mergeCell ref="A775:B775"/>
    <mergeCell ref="C775:G775"/>
    <mergeCell ref="A777:G777"/>
    <mergeCell ref="B779:C779"/>
    <mergeCell ref="B780:C780"/>
    <mergeCell ref="B781:C781"/>
    <mergeCell ref="A782:D782"/>
    <mergeCell ref="B783:C783"/>
    <mergeCell ref="A784:D784"/>
    <mergeCell ref="A785:F785"/>
    <mergeCell ref="A787:B787"/>
    <mergeCell ref="C787:G787"/>
    <mergeCell ref="A788:B788"/>
    <mergeCell ref="C788:G788"/>
    <mergeCell ref="A789:B789"/>
    <mergeCell ref="C789:G789"/>
    <mergeCell ref="A791:G791"/>
    <mergeCell ref="B793:C793"/>
    <mergeCell ref="B794:C794"/>
    <mergeCell ref="B795:C795"/>
    <mergeCell ref="A796:D796"/>
    <mergeCell ref="B797:C797"/>
    <mergeCell ref="A798:D798"/>
    <mergeCell ref="A799:F799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552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243</v>
      </c>
      <c r="B6" s="10" t="s">
        <v>40</v>
      </c>
      <c r="C6" s="10" t="s">
        <v>553</v>
      </c>
      <c r="D6" s="10" t="s">
        <v>554</v>
      </c>
      <c r="E6" s="10"/>
      <c r="F6" s="10"/>
      <c r="G6" s="10" t="s">
        <v>555</v>
      </c>
      <c r="H6" s="10"/>
      <c r="I6" s="10"/>
      <c r="J6" s="10" t="s">
        <v>556</v>
      </c>
      <c r="K6" s="10"/>
      <c r="L6" s="10"/>
    </row>
    <row r="7" ht="50" customHeight="1">
      <c r="A7" s="10"/>
      <c r="B7" s="10"/>
      <c r="C7" s="10"/>
      <c r="D7" s="10" t="s">
        <v>557</v>
      </c>
      <c r="E7" s="10" t="s">
        <v>558</v>
      </c>
      <c r="F7" s="10" t="s">
        <v>559</v>
      </c>
      <c r="G7" s="10" t="s">
        <v>557</v>
      </c>
      <c r="H7" s="10" t="s">
        <v>558</v>
      </c>
      <c r="I7" s="10" t="s">
        <v>560</v>
      </c>
      <c r="J7" s="10" t="s">
        <v>557</v>
      </c>
      <c r="K7" s="10" t="s">
        <v>558</v>
      </c>
      <c r="L7" s="10" t="s">
        <v>561</v>
      </c>
    </row>
    <row r="8" ht="25" customHeight="1">
      <c r="A8" s="10" t="s">
        <v>252</v>
      </c>
      <c r="B8" s="10" t="s">
        <v>361</v>
      </c>
      <c r="C8" s="10" t="s">
        <v>362</v>
      </c>
      <c r="D8" s="10" t="s">
        <v>363</v>
      </c>
      <c r="E8" s="10" t="s">
        <v>364</v>
      </c>
      <c r="F8" s="10" t="s">
        <v>365</v>
      </c>
      <c r="G8" s="10" t="s">
        <v>366</v>
      </c>
      <c r="H8" s="10" t="s">
        <v>367</v>
      </c>
      <c r="I8" s="10" t="s">
        <v>368</v>
      </c>
      <c r="J8" s="10" t="s">
        <v>369</v>
      </c>
      <c r="K8" s="10" t="s">
        <v>380</v>
      </c>
      <c r="L8" s="10" t="s">
        <v>533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562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563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243</v>
      </c>
      <c r="B15" s="10" t="s">
        <v>40</v>
      </c>
      <c r="C15" s="10" t="s">
        <v>553</v>
      </c>
      <c r="D15" s="10" t="s">
        <v>554</v>
      </c>
      <c r="E15" s="10"/>
      <c r="F15" s="10"/>
      <c r="G15" s="10" t="s">
        <v>555</v>
      </c>
      <c r="H15" s="10"/>
      <c r="I15" s="10"/>
      <c r="J15" s="10" t="s">
        <v>556</v>
      </c>
      <c r="K15" s="10"/>
      <c r="L15" s="10"/>
    </row>
    <row r="16" ht="50" customHeight="1">
      <c r="A16" s="10"/>
      <c r="B16" s="10"/>
      <c r="C16" s="10"/>
      <c r="D16" s="10" t="s">
        <v>557</v>
      </c>
      <c r="E16" s="10" t="s">
        <v>558</v>
      </c>
      <c r="F16" s="10" t="s">
        <v>559</v>
      </c>
      <c r="G16" s="10" t="s">
        <v>557</v>
      </c>
      <c r="H16" s="10" t="s">
        <v>558</v>
      </c>
      <c r="I16" s="10" t="s">
        <v>560</v>
      </c>
      <c r="J16" s="10" t="s">
        <v>557</v>
      </c>
      <c r="K16" s="10" t="s">
        <v>558</v>
      </c>
      <c r="L16" s="10" t="s">
        <v>561</v>
      </c>
    </row>
    <row r="17" ht="25" customHeight="1">
      <c r="A17" s="10" t="s">
        <v>252</v>
      </c>
      <c r="B17" s="10" t="s">
        <v>361</v>
      </c>
      <c r="C17" s="10" t="s">
        <v>362</v>
      </c>
      <c r="D17" s="10" t="s">
        <v>363</v>
      </c>
      <c r="E17" s="10" t="s">
        <v>364</v>
      </c>
      <c r="F17" s="10" t="s">
        <v>365</v>
      </c>
      <c r="G17" s="10" t="s">
        <v>366</v>
      </c>
      <c r="H17" s="10" t="s">
        <v>367</v>
      </c>
      <c r="I17" s="10" t="s">
        <v>368</v>
      </c>
      <c r="J17" s="10" t="s">
        <v>369</v>
      </c>
      <c r="K17" s="10" t="s">
        <v>380</v>
      </c>
      <c r="L17" s="10" t="s">
        <v>533</v>
      </c>
    </row>
    <row r="18" ht="15" customHeight="1">
      <c r="A18" s="10" t="s">
        <v>252</v>
      </c>
      <c r="B18" s="10" t="s">
        <v>564</v>
      </c>
      <c r="C18" s="11"/>
      <c r="D18" s="14">
        <v>1</v>
      </c>
      <c r="E18" s="14">
        <v>1100000</v>
      </c>
      <c r="F18" s="14">
        <v>1100000</v>
      </c>
      <c r="G18" s="14">
        <v>1</v>
      </c>
      <c r="H18" s="14">
        <v>1100000</v>
      </c>
      <c r="I18" s="14">
        <v>1100000</v>
      </c>
      <c r="J18" s="14">
        <v>1</v>
      </c>
      <c r="K18" s="14">
        <v>1100000</v>
      </c>
      <c r="L18" s="14">
        <v>1100000</v>
      </c>
    </row>
    <row r="19" ht="25" customHeight="1">
      <c r="A19" s="22" t="s">
        <v>390</v>
      </c>
      <c r="B19" s="22"/>
      <c r="C19" s="22"/>
      <c r="D19" s="18" t="s">
        <v>54</v>
      </c>
      <c r="E19" s="18" t="s">
        <v>54</v>
      </c>
      <c r="F19" s="18">
        <f>SUM(F18:F18)</f>
      </c>
      <c r="G19" s="18" t="s">
        <v>54</v>
      </c>
      <c r="H19" s="18" t="s">
        <v>54</v>
      </c>
      <c r="I19" s="18">
        <f>SUM(I18:I18)</f>
      </c>
      <c r="J19" s="18" t="s">
        <v>54</v>
      </c>
      <c r="K19" s="18" t="s">
        <v>54</v>
      </c>
      <c r="L19" s="18">
        <f>SUM(L18:L18)</f>
      </c>
    </row>
    <row r="20" ht="15" customHeight="1">
</row>
    <row r="21" ht="25" customHeight="1">
      <c r="A21" s="3" t="s">
        <v>565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25" customHeight="1">
</row>
    <row r="23" ht="50" customHeight="1">
      <c r="A23" s="10" t="s">
        <v>243</v>
      </c>
      <c r="B23" s="10" t="s">
        <v>40</v>
      </c>
      <c r="C23" s="10" t="s">
        <v>553</v>
      </c>
      <c r="D23" s="10" t="s">
        <v>554</v>
      </c>
      <c r="E23" s="10"/>
      <c r="F23" s="10"/>
      <c r="G23" s="10" t="s">
        <v>555</v>
      </c>
      <c r="H23" s="10"/>
      <c r="I23" s="10"/>
      <c r="J23" s="10" t="s">
        <v>556</v>
      </c>
      <c r="K23" s="10"/>
      <c r="L23" s="10"/>
    </row>
    <row r="24" ht="50" customHeight="1">
      <c r="A24" s="10"/>
      <c r="B24" s="10"/>
      <c r="C24" s="10"/>
      <c r="D24" s="10" t="s">
        <v>557</v>
      </c>
      <c r="E24" s="10" t="s">
        <v>558</v>
      </c>
      <c r="F24" s="10" t="s">
        <v>559</v>
      </c>
      <c r="G24" s="10" t="s">
        <v>557</v>
      </c>
      <c r="H24" s="10" t="s">
        <v>558</v>
      </c>
      <c r="I24" s="10" t="s">
        <v>560</v>
      </c>
      <c r="J24" s="10" t="s">
        <v>557</v>
      </c>
      <c r="K24" s="10" t="s">
        <v>558</v>
      </c>
      <c r="L24" s="10" t="s">
        <v>561</v>
      </c>
    </row>
    <row r="25" ht="25" customHeight="1">
      <c r="A25" s="10" t="s">
        <v>252</v>
      </c>
      <c r="B25" s="10" t="s">
        <v>361</v>
      </c>
      <c r="C25" s="10" t="s">
        <v>362</v>
      </c>
      <c r="D25" s="10" t="s">
        <v>363</v>
      </c>
      <c r="E25" s="10" t="s">
        <v>364</v>
      </c>
      <c r="F25" s="10" t="s">
        <v>365</v>
      </c>
      <c r="G25" s="10" t="s">
        <v>366</v>
      </c>
      <c r="H25" s="10" t="s">
        <v>367</v>
      </c>
      <c r="I25" s="10" t="s">
        <v>368</v>
      </c>
      <c r="J25" s="10" t="s">
        <v>369</v>
      </c>
      <c r="K25" s="10" t="s">
        <v>380</v>
      </c>
      <c r="L25" s="10" t="s">
        <v>533</v>
      </c>
    </row>
    <row r="26" ht="15" customHeight="1">
      <c r="A26" s="10" t="s">
        <v>252</v>
      </c>
      <c r="B26" s="10" t="s">
        <v>564</v>
      </c>
      <c r="C26" s="11"/>
      <c r="D26" s="14">
        <v>1</v>
      </c>
      <c r="E26" s="14">
        <v>34716609.48</v>
      </c>
      <c r="F26" s="14">
        <v>34716609.48</v>
      </c>
      <c r="G26" s="14">
        <v>1</v>
      </c>
      <c r="H26" s="14">
        <v>34306765.52</v>
      </c>
      <c r="I26" s="14">
        <v>34306765.52</v>
      </c>
      <c r="J26" s="14">
        <v>1</v>
      </c>
      <c r="K26" s="14">
        <v>34347235.51</v>
      </c>
      <c r="L26" s="14">
        <v>34347235.51</v>
      </c>
    </row>
    <row r="27" ht="25" customHeight="1">
      <c r="A27" s="22" t="s">
        <v>390</v>
      </c>
      <c r="B27" s="22"/>
      <c r="C27" s="22"/>
      <c r="D27" s="18" t="s">
        <v>54</v>
      </c>
      <c r="E27" s="18" t="s">
        <v>54</v>
      </c>
      <c r="F27" s="18">
        <f>SUM(F26:F26)</f>
      </c>
      <c r="G27" s="18" t="s">
        <v>54</v>
      </c>
      <c r="H27" s="18" t="s">
        <v>54</v>
      </c>
      <c r="I27" s="18">
        <f>SUM(I26:I26)</f>
      </c>
      <c r="J27" s="18" t="s">
        <v>54</v>
      </c>
      <c r="K27" s="18" t="s">
        <v>54</v>
      </c>
      <c r="L27" s="18">
        <f>SUM(L26:L26)</f>
      </c>
    </row>
    <row r="28" ht="15" customHeight="1">
</row>
    <row r="29" ht="25" customHeight="1">
      <c r="A29" s="3" t="s">
        <v>566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15" customHeight="1">
</row>
    <row r="31" ht="25" customHeight="1">
      <c r="A31" s="3" t="s">
        <v>567</v>
      </c>
      <c r="B31" s="3"/>
      <c r="C31" s="3"/>
      <c r="D31" s="3"/>
      <c r="E31" s="3"/>
      <c r="F31" s="3"/>
    </row>
    <row r="32" ht="25" customHeight="1">
</row>
    <row r="33" ht="50" customHeight="1">
      <c r="A33" s="10" t="s">
        <v>243</v>
      </c>
      <c r="B33" s="10" t="s">
        <v>40</v>
      </c>
      <c r="C33" s="10" t="s">
        <v>553</v>
      </c>
      <c r="D33" s="10" t="s">
        <v>554</v>
      </c>
      <c r="E33" s="10" t="s">
        <v>555</v>
      </c>
      <c r="F33" s="10" t="s">
        <v>556</v>
      </c>
    </row>
    <row r="34" ht="50" customHeight="1">
      <c r="A34" s="10"/>
      <c r="B34" s="10"/>
      <c r="C34" s="10"/>
      <c r="D34" s="10" t="s">
        <v>568</v>
      </c>
      <c r="E34" s="10" t="s">
        <v>568</v>
      </c>
      <c r="F34" s="10" t="s">
        <v>568</v>
      </c>
    </row>
    <row r="35" ht="25" customHeight="1">
      <c r="A35" s="10" t="s">
        <v>252</v>
      </c>
      <c r="B35" s="10" t="s">
        <v>361</v>
      </c>
      <c r="C35" s="10" t="s">
        <v>362</v>
      </c>
      <c r="D35" s="10" t="s">
        <v>363</v>
      </c>
      <c r="E35" s="10" t="s">
        <v>364</v>
      </c>
      <c r="F35" s="10" t="s">
        <v>365</v>
      </c>
    </row>
    <row r="36">
      <c r="A36" s="10" t="s">
        <v>54</v>
      </c>
      <c r="B36" s="10" t="s">
        <v>54</v>
      </c>
      <c r="C36" s="10" t="s">
        <v>54</v>
      </c>
      <c r="D36" s="10" t="s">
        <v>54</v>
      </c>
      <c r="E36" s="10" t="s">
        <v>54</v>
      </c>
      <c r="F36" s="10" t="s">
        <v>54</v>
      </c>
    </row>
    <row r="37" ht="15" customHeight="1">
</row>
    <row r="38" ht="25" customHeight="1">
      <c r="A38" s="3" t="s">
        <v>569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ht="15" customHeight="1">
</row>
    <row r="40" ht="25" customHeight="1">
      <c r="A40" s="3" t="s">
        <v>570</v>
      </c>
      <c r="B40" s="3"/>
      <c r="C40" s="3"/>
      <c r="D40" s="3"/>
      <c r="E40" s="3"/>
      <c r="F40" s="3"/>
    </row>
    <row r="41" ht="25" customHeight="1">
</row>
    <row r="42" ht="50" customHeight="1">
      <c r="A42" s="10" t="s">
        <v>243</v>
      </c>
      <c r="B42" s="10" t="s">
        <v>40</v>
      </c>
      <c r="C42" s="10" t="s">
        <v>553</v>
      </c>
      <c r="D42" s="10" t="s">
        <v>554</v>
      </c>
      <c r="E42" s="10" t="s">
        <v>555</v>
      </c>
      <c r="F42" s="10" t="s">
        <v>556</v>
      </c>
    </row>
    <row r="43" ht="50" customHeight="1">
      <c r="A43" s="10"/>
      <c r="B43" s="10"/>
      <c r="C43" s="10"/>
      <c r="D43" s="10" t="s">
        <v>568</v>
      </c>
      <c r="E43" s="10" t="s">
        <v>568</v>
      </c>
      <c r="F43" s="10" t="s">
        <v>568</v>
      </c>
    </row>
    <row r="44" ht="25" customHeight="1">
      <c r="A44" s="10" t="s">
        <v>252</v>
      </c>
      <c r="B44" s="10" t="s">
        <v>361</v>
      </c>
      <c r="C44" s="10" t="s">
        <v>362</v>
      </c>
      <c r="D44" s="10" t="s">
        <v>363</v>
      </c>
      <c r="E44" s="10" t="s">
        <v>364</v>
      </c>
      <c r="F44" s="10" t="s">
        <v>365</v>
      </c>
    </row>
    <row r="45">
      <c r="A45" s="10" t="s">
        <v>54</v>
      </c>
      <c r="B45" s="10" t="s">
        <v>54</v>
      </c>
      <c r="C45" s="10" t="s">
        <v>54</v>
      </c>
      <c r="D45" s="10" t="s">
        <v>54</v>
      </c>
      <c r="E45" s="10" t="s">
        <v>54</v>
      </c>
      <c r="F45" s="10" t="s">
        <v>54</v>
      </c>
    </row>
    <row r="46" ht="15" customHeight="1">
</row>
    <row r="47" ht="25" customHeight="1">
      <c r="A47" s="3" t="s">
        <v>571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ht="15" customHeight="1">
</row>
    <row r="49" ht="25" customHeight="1">
      <c r="A49" s="3" t="s">
        <v>572</v>
      </c>
      <c r="B49" s="3"/>
      <c r="C49" s="3"/>
      <c r="D49" s="3"/>
      <c r="E49" s="3"/>
      <c r="F49" s="3"/>
    </row>
    <row r="50" ht="25" customHeight="1">
</row>
    <row r="51" ht="50" customHeight="1">
      <c r="A51" s="10" t="s">
        <v>243</v>
      </c>
      <c r="B51" s="10" t="s">
        <v>40</v>
      </c>
      <c r="C51" s="10" t="s">
        <v>553</v>
      </c>
      <c r="D51" s="10" t="s">
        <v>554</v>
      </c>
      <c r="E51" s="10" t="s">
        <v>555</v>
      </c>
      <c r="F51" s="10" t="s">
        <v>556</v>
      </c>
    </row>
    <row r="52" ht="50" customHeight="1">
      <c r="A52" s="10"/>
      <c r="B52" s="10"/>
      <c r="C52" s="10"/>
      <c r="D52" s="10" t="s">
        <v>568</v>
      </c>
      <c r="E52" s="10" t="s">
        <v>568</v>
      </c>
      <c r="F52" s="10" t="s">
        <v>568</v>
      </c>
    </row>
    <row r="53" ht="25" customHeight="1">
      <c r="A53" s="10" t="s">
        <v>252</v>
      </c>
      <c r="B53" s="10" t="s">
        <v>361</v>
      </c>
      <c r="C53" s="10" t="s">
        <v>362</v>
      </c>
      <c r="D53" s="10" t="s">
        <v>363</v>
      </c>
      <c r="E53" s="10" t="s">
        <v>364</v>
      </c>
      <c r="F53" s="10" t="s">
        <v>365</v>
      </c>
    </row>
    <row r="54">
      <c r="A54" s="10" t="s">
        <v>54</v>
      </c>
      <c r="B54" s="10" t="s">
        <v>54</v>
      </c>
      <c r="C54" s="10" t="s">
        <v>54</v>
      </c>
      <c r="D54" s="10" t="s">
        <v>54</v>
      </c>
      <c r="E54" s="10" t="s">
        <v>54</v>
      </c>
      <c r="F54" s="10" t="s">
        <v>54</v>
      </c>
    </row>
    <row r="55" ht="15" customHeight="1">
</row>
    <row r="56" ht="25" customHeight="1">
      <c r="A56" s="3" t="s">
        <v>573</v>
      </c>
      <c r="B56" s="3"/>
      <c r="C56" s="3"/>
      <c r="D56" s="3"/>
      <c r="E56" s="3"/>
      <c r="F56" s="3"/>
    </row>
    <row r="57" ht="25" customHeight="1">
</row>
    <row r="58" ht="50" customHeight="1">
      <c r="A58" s="10" t="s">
        <v>243</v>
      </c>
      <c r="B58" s="10" t="s">
        <v>40</v>
      </c>
      <c r="C58" s="10" t="s">
        <v>553</v>
      </c>
      <c r="D58" s="10" t="s">
        <v>554</v>
      </c>
      <c r="E58" s="10" t="s">
        <v>555</v>
      </c>
      <c r="F58" s="10" t="s">
        <v>556</v>
      </c>
    </row>
    <row r="59" ht="50" customHeight="1">
      <c r="A59" s="10"/>
      <c r="B59" s="10"/>
      <c r="C59" s="10"/>
      <c r="D59" s="10" t="s">
        <v>574</v>
      </c>
      <c r="E59" s="10" t="s">
        <v>574</v>
      </c>
      <c r="F59" s="10" t="s">
        <v>574</v>
      </c>
    </row>
    <row r="60" ht="25" customHeight="1">
      <c r="A60" s="10" t="s">
        <v>252</v>
      </c>
      <c r="B60" s="10" t="s">
        <v>361</v>
      </c>
      <c r="C60" s="10" t="s">
        <v>362</v>
      </c>
      <c r="D60" s="10" t="s">
        <v>363</v>
      </c>
      <c r="E60" s="10" t="s">
        <v>364</v>
      </c>
      <c r="F60" s="10" t="s">
        <v>365</v>
      </c>
    </row>
    <row r="61">
      <c r="A61" s="10" t="s">
        <v>54</v>
      </c>
      <c r="B61" s="10" t="s">
        <v>54</v>
      </c>
      <c r="C61" s="10" t="s">
        <v>54</v>
      </c>
      <c r="D61" s="10" t="s">
        <v>54</v>
      </c>
      <c r="E61" s="10" t="s">
        <v>54</v>
      </c>
      <c r="F61" s="10" t="s">
        <v>54</v>
      </c>
    </row>
    <row r="62" ht="15" customHeight="1">
</row>
    <row r="63" ht="25" customHeight="1">
      <c r="A63" s="3" t="s">
        <v>575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ht="15" customHeight="1">
</row>
    <row r="65" ht="25" customHeight="1">
      <c r="A65" s="3" t="s">
        <v>576</v>
      </c>
      <c r="B65" s="3"/>
      <c r="C65" s="3"/>
      <c r="D65" s="3"/>
      <c r="E65" s="3"/>
      <c r="F65" s="3"/>
    </row>
    <row r="66" ht="25" customHeight="1">
</row>
    <row r="67" ht="50" customHeight="1">
      <c r="A67" s="10" t="s">
        <v>243</v>
      </c>
      <c r="B67" s="10" t="s">
        <v>40</v>
      </c>
      <c r="C67" s="10" t="s">
        <v>553</v>
      </c>
      <c r="D67" s="10" t="s">
        <v>554</v>
      </c>
      <c r="E67" s="10" t="s">
        <v>555</v>
      </c>
      <c r="F67" s="10" t="s">
        <v>556</v>
      </c>
    </row>
    <row r="68" ht="50" customHeight="1">
      <c r="A68" s="10"/>
      <c r="B68" s="10"/>
      <c r="C68" s="10"/>
      <c r="D68" s="10" t="s">
        <v>568</v>
      </c>
      <c r="E68" s="10" t="s">
        <v>568</v>
      </c>
      <c r="F68" s="10" t="s">
        <v>568</v>
      </c>
    </row>
    <row r="69" ht="25" customHeight="1">
      <c r="A69" s="10" t="s">
        <v>252</v>
      </c>
      <c r="B69" s="10" t="s">
        <v>361</v>
      </c>
      <c r="C69" s="10" t="s">
        <v>362</v>
      </c>
      <c r="D69" s="10" t="s">
        <v>363</v>
      </c>
      <c r="E69" s="10" t="s">
        <v>364</v>
      </c>
      <c r="F69" s="10" t="s">
        <v>365</v>
      </c>
    </row>
    <row r="70">
      <c r="A70" s="10" t="s">
        <v>54</v>
      </c>
      <c r="B70" s="10" t="s">
        <v>54</v>
      </c>
      <c r="C70" s="10" t="s">
        <v>54</v>
      </c>
      <c r="D70" s="10" t="s">
        <v>54</v>
      </c>
      <c r="E70" s="10" t="s">
        <v>54</v>
      </c>
      <c r="F70" s="10" t="s">
        <v>54</v>
      </c>
    </row>
  </sheetData>
  <sheetProtection password="ED16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9:C19"/>
    <mergeCell ref="A21:L21"/>
    <mergeCell ref="A23:A24"/>
    <mergeCell ref="B23:B24"/>
    <mergeCell ref="C23:C24"/>
    <mergeCell ref="D23:F23"/>
    <mergeCell ref="G23:I23"/>
    <mergeCell ref="J23:L23"/>
    <mergeCell ref="A27:C27"/>
    <mergeCell ref="A29:M29"/>
    <mergeCell ref="A31:F31"/>
    <mergeCell ref="A33:A34"/>
    <mergeCell ref="B33:B34"/>
    <mergeCell ref="C33:C34"/>
    <mergeCell ref="A38:M38"/>
    <mergeCell ref="A40:F40"/>
    <mergeCell ref="A42:A43"/>
    <mergeCell ref="B42:B43"/>
    <mergeCell ref="C42:C43"/>
    <mergeCell ref="A47:M47"/>
    <mergeCell ref="A49:F49"/>
    <mergeCell ref="A51:A52"/>
    <mergeCell ref="B51:B52"/>
    <mergeCell ref="C51:C52"/>
    <mergeCell ref="A56:F56"/>
    <mergeCell ref="A58:A59"/>
    <mergeCell ref="B58:B59"/>
    <mergeCell ref="C58:C59"/>
    <mergeCell ref="A63:M63"/>
    <mergeCell ref="A65:F65"/>
    <mergeCell ref="A67:A68"/>
    <mergeCell ref="B67:B68"/>
    <mergeCell ref="C67:C68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577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578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579</v>
      </c>
      <c r="B4" s="12"/>
      <c r="C4" s="12"/>
      <c r="D4" s="12" t="s">
        <v>391</v>
      </c>
      <c r="E4" s="12"/>
      <c r="F4" s="12"/>
      <c r="G4" s="12"/>
      <c r="H4" s="12"/>
      <c r="I4" s="12"/>
    </row>
    <row r="5" ht="20" customHeight="1">
      <c r="A5" s="10" t="s">
        <v>580</v>
      </c>
      <c r="B5" s="10" t="s">
        <v>581</v>
      </c>
      <c r="C5" s="10" t="s">
        <v>582</v>
      </c>
      <c r="D5" s="10" t="s">
        <v>583</v>
      </c>
      <c r="E5" s="10" t="s">
        <v>584</v>
      </c>
      <c r="F5" s="10" t="s">
        <v>585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586</v>
      </c>
      <c r="G6" s="10" t="s">
        <v>587</v>
      </c>
      <c r="H6" s="10" t="s">
        <v>588</v>
      </c>
      <c r="I6" s="10" t="s">
        <v>589</v>
      </c>
    </row>
    <row r="7" ht="15" customHeight="1">
      <c r="A7" s="10" t="s">
        <v>590</v>
      </c>
      <c r="B7" s="10" t="s">
        <v>252</v>
      </c>
      <c r="C7" s="11" t="s">
        <v>591</v>
      </c>
      <c r="D7" s="11" t="s">
        <v>592</v>
      </c>
      <c r="E7" s="10" t="s">
        <v>8</v>
      </c>
      <c r="F7" s="14">
        <v>3000</v>
      </c>
      <c r="G7" s="14">
        <v>0</v>
      </c>
      <c r="H7" s="14">
        <v>-3000</v>
      </c>
      <c r="I7" s="11" t="s">
        <v>593</v>
      </c>
    </row>
    <row r="8" ht="30" customHeight="1">
      <c r="A8" s="10" t="s">
        <v>594</v>
      </c>
      <c r="B8" s="10" t="s">
        <v>252</v>
      </c>
      <c r="C8" s="11" t="s">
        <v>591</v>
      </c>
      <c r="D8" s="11" t="s">
        <v>595</v>
      </c>
      <c r="E8" s="10" t="s">
        <v>8</v>
      </c>
      <c r="F8" s="14">
        <v>5000</v>
      </c>
      <c r="G8" s="14">
        <v>2200</v>
      </c>
      <c r="H8" s="14">
        <v>-2800</v>
      </c>
      <c r="I8" s="11" t="s">
        <v>593</v>
      </c>
    </row>
    <row r="9" ht="15" customHeight="1">
      <c r="A9" s="10" t="s">
        <v>596</v>
      </c>
      <c r="B9" s="10" t="s">
        <v>365</v>
      </c>
      <c r="C9" s="11" t="s">
        <v>591</v>
      </c>
      <c r="D9" s="11" t="s">
        <v>597</v>
      </c>
      <c r="E9" s="10" t="s">
        <v>8</v>
      </c>
      <c r="F9" s="14">
        <v>210000</v>
      </c>
      <c r="G9" s="14">
        <v>170000</v>
      </c>
      <c r="H9" s="14">
        <v>-40000</v>
      </c>
      <c r="I9" s="11" t="s">
        <v>593</v>
      </c>
    </row>
    <row r="10" ht="15" customHeight="1">
      <c r="A10" s="10" t="s">
        <v>598</v>
      </c>
      <c r="B10" s="10" t="s">
        <v>364</v>
      </c>
      <c r="C10" s="11" t="s">
        <v>591</v>
      </c>
      <c r="D10" s="11" t="s">
        <v>599</v>
      </c>
      <c r="E10" s="10" t="s">
        <v>8</v>
      </c>
      <c r="F10" s="14">
        <v>150000</v>
      </c>
      <c r="G10" s="14">
        <v>199800</v>
      </c>
      <c r="H10" s="14">
        <v>49800</v>
      </c>
      <c r="I10" s="11" t="s">
        <v>600</v>
      </c>
    </row>
    <row r="11" ht="30" customHeight="1">
      <c r="A11" s="10" t="s">
        <v>601</v>
      </c>
      <c r="B11" s="10" t="s">
        <v>252</v>
      </c>
      <c r="C11" s="11" t="s">
        <v>591</v>
      </c>
      <c r="D11" s="11" t="s">
        <v>602</v>
      </c>
      <c r="E11" s="10" t="s">
        <v>8</v>
      </c>
      <c r="F11" s="14">
        <v>10000</v>
      </c>
      <c r="G11" s="14">
        <v>6000</v>
      </c>
      <c r="H11" s="14">
        <v>-4000</v>
      </c>
      <c r="I11" s="11" t="s">
        <v>593</v>
      </c>
    </row>
    <row r="12" ht="20" customHeight="1">
</row>
    <row r="13" ht="20" customHeight="1">
      <c r="A13" s="12" t="s">
        <v>579</v>
      </c>
      <c r="B13" s="12"/>
      <c r="C13" s="12"/>
      <c r="D13" s="12" t="s">
        <v>348</v>
      </c>
      <c r="E13" s="12"/>
      <c r="F13" s="12"/>
      <c r="G13" s="12"/>
      <c r="H13" s="12"/>
      <c r="I13" s="12"/>
    </row>
    <row r="14" ht="20" customHeight="1">
      <c r="A14" s="10" t="s">
        <v>580</v>
      </c>
      <c r="B14" s="10" t="s">
        <v>581</v>
      </c>
      <c r="C14" s="10" t="s">
        <v>582</v>
      </c>
      <c r="D14" s="10" t="s">
        <v>583</v>
      </c>
      <c r="E14" s="10" t="s">
        <v>584</v>
      </c>
      <c r="F14" s="10" t="s">
        <v>585</v>
      </c>
      <c r="G14" s="10"/>
      <c r="H14" s="10"/>
      <c r="I14" s="10"/>
    </row>
    <row r="15" ht="20" customHeight="1">
      <c r="A15" s="10"/>
      <c r="B15" s="10"/>
      <c r="C15" s="10"/>
      <c r="D15" s="10"/>
      <c r="E15" s="10"/>
      <c r="F15" s="10" t="s">
        <v>586</v>
      </c>
      <c r="G15" s="10" t="s">
        <v>587</v>
      </c>
      <c r="H15" s="10" t="s">
        <v>588</v>
      </c>
      <c r="I15" s="10" t="s">
        <v>589</v>
      </c>
    </row>
    <row r="16" ht="30" customHeight="1">
      <c r="A16" s="10" t="s">
        <v>603</v>
      </c>
      <c r="B16" s="10" t="s">
        <v>252</v>
      </c>
      <c r="C16" s="11" t="s">
        <v>604</v>
      </c>
      <c r="D16" s="11" t="s">
        <v>605</v>
      </c>
      <c r="E16" s="10" t="s">
        <v>8</v>
      </c>
      <c r="F16" s="14">
        <v>3200</v>
      </c>
      <c r="G16" s="14">
        <v>3600</v>
      </c>
      <c r="H16" s="14">
        <v>400</v>
      </c>
      <c r="I16" s="11" t="s">
        <v>606</v>
      </c>
    </row>
    <row r="17" ht="30" customHeight="1">
      <c r="A17" s="10" t="s">
        <v>596</v>
      </c>
      <c r="B17" s="10" t="s">
        <v>477</v>
      </c>
      <c r="C17" s="11" t="s">
        <v>604</v>
      </c>
      <c r="D17" s="11" t="s">
        <v>607</v>
      </c>
      <c r="E17" s="10" t="s">
        <v>8</v>
      </c>
      <c r="F17" s="14">
        <v>66401.2</v>
      </c>
      <c r="G17" s="14">
        <v>82423</v>
      </c>
      <c r="H17" s="14">
        <v>16021.8</v>
      </c>
      <c r="I17" s="11" t="s">
        <v>608</v>
      </c>
    </row>
    <row r="18" ht="30" customHeight="1">
      <c r="A18" s="10" t="s">
        <v>609</v>
      </c>
      <c r="B18" s="10" t="s">
        <v>361</v>
      </c>
      <c r="C18" s="11" t="s">
        <v>604</v>
      </c>
      <c r="D18" s="11" t="s">
        <v>610</v>
      </c>
      <c r="E18" s="10" t="s">
        <v>8</v>
      </c>
      <c r="F18" s="14">
        <v>145207.8</v>
      </c>
      <c r="G18" s="14">
        <v>128786</v>
      </c>
      <c r="H18" s="14">
        <v>-16421.8</v>
      </c>
      <c r="I18" s="11" t="s">
        <v>611</v>
      </c>
    </row>
    <row r="19" ht="20" customHeight="1">
</row>
    <row r="20" ht="20" customHeight="1">
      <c r="A20" s="12" t="s">
        <v>579</v>
      </c>
      <c r="B20" s="12"/>
      <c r="C20" s="12"/>
      <c r="D20" s="12" t="s">
        <v>612</v>
      </c>
      <c r="E20" s="12"/>
      <c r="F20" s="12"/>
      <c r="G20" s="12"/>
      <c r="H20" s="12"/>
      <c r="I20" s="12"/>
    </row>
    <row r="21" ht="20" customHeight="1">
      <c r="A21" s="10" t="s">
        <v>580</v>
      </c>
      <c r="B21" s="10" t="s">
        <v>581</v>
      </c>
      <c r="C21" s="10" t="s">
        <v>582</v>
      </c>
      <c r="D21" s="10" t="s">
        <v>583</v>
      </c>
      <c r="E21" s="10" t="s">
        <v>584</v>
      </c>
      <c r="F21" s="10" t="s">
        <v>585</v>
      </c>
      <c r="G21" s="10"/>
      <c r="H21" s="10"/>
      <c r="I21" s="10"/>
    </row>
    <row r="22" ht="20" customHeight="1">
      <c r="A22" s="10"/>
      <c r="B22" s="10"/>
      <c r="C22" s="10"/>
      <c r="D22" s="10"/>
      <c r="E22" s="10"/>
      <c r="F22" s="10" t="s">
        <v>586</v>
      </c>
      <c r="G22" s="10" t="s">
        <v>587</v>
      </c>
      <c r="H22" s="10" t="s">
        <v>588</v>
      </c>
      <c r="I22" s="10" t="s">
        <v>589</v>
      </c>
    </row>
    <row r="23" ht="20" customHeight="1">
</row>
    <row r="24" ht="20" customHeight="1">
      <c r="A24" s="12" t="s">
        <v>579</v>
      </c>
      <c r="B24" s="12"/>
      <c r="C24" s="12"/>
      <c r="D24" s="12" t="s">
        <v>613</v>
      </c>
      <c r="E24" s="12"/>
      <c r="F24" s="12"/>
      <c r="G24" s="12"/>
      <c r="H24" s="12"/>
      <c r="I24" s="12"/>
    </row>
    <row r="25" ht="20" customHeight="1">
      <c r="A25" s="10" t="s">
        <v>580</v>
      </c>
      <c r="B25" s="10" t="s">
        <v>581</v>
      </c>
      <c r="C25" s="10" t="s">
        <v>582</v>
      </c>
      <c r="D25" s="10" t="s">
        <v>583</v>
      </c>
      <c r="E25" s="10" t="s">
        <v>584</v>
      </c>
      <c r="F25" s="10" t="s">
        <v>585</v>
      </c>
      <c r="G25" s="10"/>
      <c r="H25" s="10"/>
      <c r="I25" s="10"/>
    </row>
    <row r="26" ht="20" customHeight="1">
      <c r="A26" s="10"/>
      <c r="B26" s="10"/>
      <c r="C26" s="10"/>
      <c r="D26" s="10"/>
      <c r="E26" s="10"/>
      <c r="F26" s="10" t="s">
        <v>586</v>
      </c>
      <c r="G26" s="10" t="s">
        <v>587</v>
      </c>
      <c r="H26" s="10" t="s">
        <v>588</v>
      </c>
      <c r="I26" s="10" t="s">
        <v>589</v>
      </c>
    </row>
    <row r="27" ht="20" customHeight="1">
</row>
    <row r="28" ht="20" customHeight="1">
      <c r="A28" s="12" t="s">
        <v>579</v>
      </c>
      <c r="B28" s="12"/>
      <c r="C28" s="12"/>
      <c r="D28" s="12" t="s">
        <v>614</v>
      </c>
      <c r="E28" s="12"/>
      <c r="F28" s="12"/>
      <c r="G28" s="12"/>
      <c r="H28" s="12"/>
      <c r="I28" s="12"/>
    </row>
    <row r="29" ht="20" customHeight="1">
      <c r="A29" s="10" t="s">
        <v>580</v>
      </c>
      <c r="B29" s="10" t="s">
        <v>581</v>
      </c>
      <c r="C29" s="10" t="s">
        <v>582</v>
      </c>
      <c r="D29" s="10" t="s">
        <v>583</v>
      </c>
      <c r="E29" s="10" t="s">
        <v>584</v>
      </c>
      <c r="F29" s="10" t="s">
        <v>585</v>
      </c>
      <c r="G29" s="10"/>
      <c r="H29" s="10"/>
      <c r="I29" s="10"/>
    </row>
    <row r="30" ht="20" customHeight="1">
      <c r="A30" s="10"/>
      <c r="B30" s="10"/>
      <c r="C30" s="10"/>
      <c r="D30" s="10"/>
      <c r="E30" s="10"/>
      <c r="F30" s="10" t="s">
        <v>586</v>
      </c>
      <c r="G30" s="10" t="s">
        <v>587</v>
      </c>
      <c r="H30" s="10" t="s">
        <v>588</v>
      </c>
      <c r="I30" s="10" t="s">
        <v>589</v>
      </c>
    </row>
    <row r="31" ht="20" customHeight="1">
</row>
    <row r="32" ht="20" customHeight="1">
</row>
    <row r="33" ht="30" customHeight="1">
      <c r="A33" s="5" t="s">
        <v>615</v>
      </c>
      <c r="B33" s="5"/>
      <c r="C33" s="6"/>
      <c r="D33" s="13"/>
    </row>
    <row r="34" ht="10" customHeight="1">
      <c r="A34" s="0"/>
      <c r="B34" s="0"/>
      <c r="C34" s="9" t="s">
        <v>4</v>
      </c>
      <c r="D34" s="9" t="s">
        <v>5</v>
      </c>
    </row>
    <row r="35" ht="30" customHeight="1">
      <c r="A35" s="5" t="s">
        <v>616</v>
      </c>
      <c r="B35" s="5"/>
      <c r="C35" s="6"/>
      <c r="D35" s="13"/>
    </row>
    <row r="36" ht="10" customHeight="1">
      <c r="A36" s="0"/>
      <c r="B36" s="0"/>
      <c r="C36" s="9" t="s">
        <v>4</v>
      </c>
      <c r="D36" s="9" t="s">
        <v>5</v>
      </c>
    </row>
    <row r="37" ht="30" customHeight="1">
      <c r="A37" s="5" t="s">
        <v>617</v>
      </c>
      <c r="B37" s="5"/>
      <c r="C37" s="6"/>
      <c r="D37" s="13"/>
    </row>
    <row r="38" ht="10" customHeight="1">
      <c r="A38" s="0"/>
      <c r="B38" s="0"/>
      <c r="C38" s="9" t="s">
        <v>4</v>
      </c>
      <c r="D38" s="9" t="s">
        <v>5</v>
      </c>
    </row>
    <row r="39" ht="30" customHeight="1">
      <c r="A39" s="5" t="s">
        <v>618</v>
      </c>
      <c r="B39" s="5"/>
      <c r="C39" s="13"/>
      <c r="D39" s="6"/>
      <c r="E39" s="13"/>
      <c r="F39" s="13"/>
      <c r="G39" s="13"/>
      <c r="H39" s="13"/>
    </row>
    <row r="40" ht="10" customHeight="1">
      <c r="A40" s="0"/>
      <c r="B40" s="0"/>
      <c r="C40" s="9" t="s">
        <v>619</v>
      </c>
      <c r="D40" s="9" t="s">
        <v>4</v>
      </c>
      <c r="E40" s="9" t="s">
        <v>5</v>
      </c>
      <c r="F40" s="9"/>
      <c r="G40" s="9" t="s">
        <v>620</v>
      </c>
      <c r="H40" s="9"/>
    </row>
    <row r="41" ht="30" customHeight="1">
      <c r="A41" s="5" t="s">
        <v>621</v>
      </c>
      <c r="B41" s="5"/>
      <c r="C41" s="5"/>
    </row>
    <row r="42" ht="20" customHeight="1">
</row>
    <row r="43" ht="20" customHeight="1">
      <c r="A43" s="0"/>
      <c r="B43" s="19" t="s">
        <v>30</v>
      </c>
      <c r="C43" s="19"/>
    </row>
    <row r="44" ht="20" customHeight="1">
      <c r="A44" s="0"/>
      <c r="B44" s="20" t="s">
        <v>341</v>
      </c>
      <c r="C44" s="20"/>
    </row>
    <row r="45" ht="20" customHeight="1">
      <c r="A45" s="0"/>
      <c r="B45" s="20" t="s">
        <v>342</v>
      </c>
      <c r="C45" s="20"/>
    </row>
    <row r="46" ht="20" customHeight="1">
      <c r="A46" s="0"/>
      <c r="B46" s="20" t="s">
        <v>343</v>
      </c>
      <c r="C46" s="20"/>
    </row>
    <row r="47" ht="20" customHeight="1">
      <c r="A47" s="0"/>
      <c r="B47" s="20" t="s">
        <v>344</v>
      </c>
      <c r="C47" s="20"/>
    </row>
    <row r="48" ht="20" customHeight="1">
      <c r="A48" s="0"/>
      <c r="B48" s="20" t="s">
        <v>35</v>
      </c>
      <c r="C48" s="20"/>
    </row>
    <row r="49" ht="20" customHeight="1">
      <c r="A49" s="0"/>
      <c r="B49" s="21" t="s">
        <v>345</v>
      </c>
      <c r="C49" s="21"/>
    </row>
  </sheetData>
  <sheetProtection password="ED16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3:C13"/>
    <mergeCell ref="D13:I13"/>
    <mergeCell ref="A14:A15"/>
    <mergeCell ref="B14:B15"/>
    <mergeCell ref="C14:C15"/>
    <mergeCell ref="D14:D15"/>
    <mergeCell ref="E14:E15"/>
    <mergeCell ref="F14:I14"/>
    <mergeCell ref="A20:C20"/>
    <mergeCell ref="D20:I20"/>
    <mergeCell ref="A21:A22"/>
    <mergeCell ref="B21:B22"/>
    <mergeCell ref="C21:C22"/>
    <mergeCell ref="D21:D22"/>
    <mergeCell ref="E21:E22"/>
    <mergeCell ref="F21:I21"/>
    <mergeCell ref="A24:C24"/>
    <mergeCell ref="D24:I24"/>
    <mergeCell ref="A25:A26"/>
    <mergeCell ref="B25:B26"/>
    <mergeCell ref="C25:C26"/>
    <mergeCell ref="D25:D26"/>
    <mergeCell ref="E25:E26"/>
    <mergeCell ref="F25:I25"/>
    <mergeCell ref="A28:C28"/>
    <mergeCell ref="D28:I28"/>
    <mergeCell ref="A29:A30"/>
    <mergeCell ref="B29:B30"/>
    <mergeCell ref="C29:C30"/>
    <mergeCell ref="D29:D30"/>
    <mergeCell ref="E29:E30"/>
    <mergeCell ref="F29:I29"/>
    <mergeCell ref="A33:B33"/>
    <mergeCell ref="A35:B35"/>
    <mergeCell ref="A37:B37"/>
    <mergeCell ref="A39:B39"/>
    <mergeCell ref="E39:F39"/>
    <mergeCell ref="G39:H39"/>
    <mergeCell ref="E40:F40"/>
    <mergeCell ref="G40:H40"/>
    <mergeCell ref="A41:C41"/>
    <mergeCell ref="B43:C43"/>
    <mergeCell ref="B44:C44"/>
    <mergeCell ref="B45:C45"/>
    <mergeCell ref="B46:C46"/>
    <mergeCell ref="B47:C47"/>
    <mergeCell ref="B48:C48"/>
    <mergeCell ref="B49:C4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